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toyooka.lg.jp\dfsroot\5文化・スポーツ振興課\04_スポーツ係\●●17_ボート振興事業\01_全国市町村レガッタ\R7豊岡大会(2025)\03_参加案内\"/>
    </mc:Choice>
  </mc:AlternateContent>
  <xr:revisionPtr revIDLastSave="0" documentId="13_ncr:1_{85E57A00-0784-4A04-B46C-CC0AB06B7B65}" xr6:coauthVersionLast="47" xr6:coauthVersionMax="47" xr10:uidLastSave="{00000000-0000-0000-0000-000000000000}"/>
  <bookViews>
    <workbookView xWindow="28680" yWindow="-1815" windowWidth="29040" windowHeight="15720" xr2:uid="{00000000-000D-0000-FFFF-FFFF00000000}"/>
  </bookViews>
  <sheets>
    <sheet name="③チーム登録票" sheetId="1" r:id="rId1"/>
    <sheet name="④メンバー登録票" sheetId="2" r:id="rId2"/>
  </sheets>
  <definedNames>
    <definedName name="_xlnm.Print_Area" localSheetId="0">③チーム登録票!$A$1:$H$39</definedName>
    <definedName name="_xlnm.Print_Area" localSheetId="1">④メンバー登録票!$A$2:$K$93</definedName>
    <definedName name="_xlnm.Print_Titles" localSheetId="1">④メンバー登録票!$2:$3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K93" i="2"/>
  <c r="B24" i="1" s="1"/>
  <c r="B92" i="2"/>
  <c r="B91" i="2"/>
  <c r="B90" i="2"/>
  <c r="B89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H57" i="2"/>
  <c r="C52" i="2"/>
  <c r="C44" i="2"/>
  <c r="H41" i="2"/>
  <c r="C36" i="2"/>
  <c r="H35" i="2"/>
  <c r="H18" i="1" s="1"/>
  <c r="H33" i="2"/>
  <c r="C28" i="2"/>
  <c r="H27" i="2"/>
  <c r="H17" i="1" s="1"/>
  <c r="H25" i="2"/>
  <c r="C20" i="2"/>
  <c r="H19" i="2"/>
  <c r="H17" i="2"/>
  <c r="C12" i="2"/>
  <c r="H11" i="2"/>
  <c r="H15" i="1" s="1"/>
  <c r="C4" i="2"/>
  <c r="B2" i="2"/>
  <c r="H16" i="1"/>
</calcChain>
</file>

<file path=xl/sharedStrings.xml><?xml version="1.0" encoding="utf-8"?>
<sst xmlns="http://schemas.openxmlformats.org/spreadsheetml/2006/main" count="123" uniqueCount="69">
  <si>
    <t>担当課</t>
    <rPh sb="0" eb="3">
      <t>タントウカ</t>
    </rPh>
    <phoneticPr fontId="1"/>
  </si>
  <si>
    <t>担当者</t>
    <rPh sb="0" eb="3">
      <t>タントウシャ</t>
    </rPh>
    <phoneticPr fontId="1"/>
  </si>
  <si>
    <t>連絡先ＴＥＬ</t>
    <rPh sb="0" eb="2">
      <t>レンラク</t>
    </rPh>
    <rPh sb="2" eb="3">
      <t>サキ</t>
    </rPh>
    <phoneticPr fontId="1"/>
  </si>
  <si>
    <t>種目</t>
    <rPh sb="0" eb="2">
      <t>シュモク</t>
    </rPh>
    <phoneticPr fontId="1"/>
  </si>
  <si>
    <t>チーム名フリガナ</t>
    <rPh sb="3" eb="4">
      <t>メイ</t>
    </rPh>
    <phoneticPr fontId="1"/>
  </si>
  <si>
    <t>交通手段１</t>
    <rPh sb="0" eb="2">
      <t>コウツウ</t>
    </rPh>
    <rPh sb="2" eb="4">
      <t>シュダン</t>
    </rPh>
    <phoneticPr fontId="1"/>
  </si>
  <si>
    <t>交通手段２</t>
    <rPh sb="0" eb="2">
      <t>コウツウ</t>
    </rPh>
    <rPh sb="2" eb="4">
      <t>シュダン</t>
    </rPh>
    <phoneticPr fontId="1"/>
  </si>
  <si>
    <t>交通手段３</t>
    <rPh sb="0" eb="2">
      <t>コウツウ</t>
    </rPh>
    <rPh sb="2" eb="4">
      <t>シュダン</t>
    </rPh>
    <phoneticPr fontId="1"/>
  </si>
  <si>
    <t>乗用車</t>
    <rPh sb="0" eb="3">
      <t>ジョウヨウシャ</t>
    </rPh>
    <phoneticPr fontId="1"/>
  </si>
  <si>
    <t>ＪＲ（飛行機含む）</t>
    <rPh sb="3" eb="6">
      <t>ヒコウキ</t>
    </rPh>
    <rPh sb="6" eb="7">
      <t>フク</t>
    </rPh>
    <phoneticPr fontId="1"/>
  </si>
  <si>
    <t>交通手段４</t>
    <rPh sb="0" eb="2">
      <t>コウツウ</t>
    </rPh>
    <rPh sb="2" eb="4">
      <t>シュダン</t>
    </rPh>
    <phoneticPr fontId="1"/>
  </si>
  <si>
    <t>議会議員</t>
    <rPh sb="0" eb="2">
      <t>ギカイ</t>
    </rPh>
    <rPh sb="2" eb="4">
      <t>ギイン</t>
    </rPh>
    <phoneticPr fontId="1"/>
  </si>
  <si>
    <t>№</t>
    <phoneticPr fontId="1"/>
  </si>
  <si>
    <t>担当</t>
    <rPh sb="0" eb="2">
      <t>タントウ</t>
    </rPh>
    <phoneticPr fontId="1"/>
  </si>
  <si>
    <t>監督</t>
    <rPh sb="0" eb="2">
      <t>カントク</t>
    </rPh>
    <phoneticPr fontId="1"/>
  </si>
  <si>
    <t>Ｃ</t>
    <phoneticPr fontId="1"/>
  </si>
  <si>
    <t>Ｓ</t>
    <phoneticPr fontId="1"/>
  </si>
  <si>
    <t>３</t>
    <phoneticPr fontId="1"/>
  </si>
  <si>
    <t>２</t>
    <phoneticPr fontId="1"/>
  </si>
  <si>
    <t>Ｂ</t>
    <phoneticPr fontId="1"/>
  </si>
  <si>
    <t>補漕１</t>
    <rPh sb="0" eb="1">
      <t>ホ</t>
    </rPh>
    <rPh sb="1" eb="2">
      <t>コ</t>
    </rPh>
    <phoneticPr fontId="1"/>
  </si>
  <si>
    <t>補漕２</t>
    <rPh sb="0" eb="1">
      <t>ホ</t>
    </rPh>
    <rPh sb="1" eb="2">
      <t>コ</t>
    </rPh>
    <phoneticPr fontId="1"/>
  </si>
  <si>
    <t>種類</t>
    <rPh sb="0" eb="2">
      <t>シュルイ</t>
    </rPh>
    <phoneticPr fontId="1"/>
  </si>
  <si>
    <t>台数</t>
    <rPh sb="0" eb="2">
      <t>ダイスウ</t>
    </rPh>
    <phoneticPr fontId="1"/>
  </si>
  <si>
    <t>担当者フリガナ</t>
    <rPh sb="0" eb="3">
      <t>タントウシャ</t>
    </rPh>
    <phoneticPr fontId="1"/>
  </si>
  <si>
    <t>チーム名（１５文字以内）</t>
    <rPh sb="3" eb="4">
      <t>メイ</t>
    </rPh>
    <rPh sb="7" eb="9">
      <t>モジ</t>
    </rPh>
    <rPh sb="9" eb="11">
      <t>イナイ</t>
    </rPh>
    <phoneticPr fontId="1"/>
  </si>
  <si>
    <t>何か連絡事項があれば記入ください。</t>
    <rPh sb="0" eb="1">
      <t>ナニ</t>
    </rPh>
    <rPh sb="2" eb="4">
      <t>レンラク</t>
    </rPh>
    <rPh sb="4" eb="6">
      <t>ジコウ</t>
    </rPh>
    <rPh sb="10" eb="12">
      <t>キニュウ</t>
    </rPh>
    <phoneticPr fontId="1"/>
  </si>
  <si>
    <t>漕手合計年齢</t>
    <rPh sb="0" eb="1">
      <t>コ</t>
    </rPh>
    <rPh sb="1" eb="2">
      <t>テ</t>
    </rPh>
    <rPh sb="2" eb="4">
      <t>ゴウケイ</t>
    </rPh>
    <rPh sb="4" eb="6">
      <t>ネンレイ</t>
    </rPh>
    <phoneticPr fontId="1"/>
  </si>
  <si>
    <t>連絡先E-ＭＡＩＬ</t>
    <rPh sb="0" eb="2">
      <t>レンラク</t>
    </rPh>
    <rPh sb="2" eb="3">
      <t>サキ</t>
    </rPh>
    <phoneticPr fontId="1"/>
  </si>
  <si>
    <t>連絡先住所</t>
    <rPh sb="0" eb="2">
      <t>レンラク</t>
    </rPh>
    <rPh sb="2" eb="3">
      <t>サキ</t>
    </rPh>
    <rPh sb="3" eb="5">
      <t>ジュウショ</t>
    </rPh>
    <phoneticPr fontId="1"/>
  </si>
  <si>
    <t>連絡先郵便番号</t>
    <rPh sb="0" eb="2">
      <t>レンラク</t>
    </rPh>
    <rPh sb="2" eb="3">
      <t>サキ</t>
    </rPh>
    <rPh sb="3" eb="5">
      <t>ユウビン</t>
    </rPh>
    <rPh sb="5" eb="7">
      <t>バンゴウ</t>
    </rPh>
    <phoneticPr fontId="1"/>
  </si>
  <si>
    <t>漕手
合計
年齢</t>
    <rPh sb="0" eb="1">
      <t>コ</t>
    </rPh>
    <rPh sb="1" eb="2">
      <t>テ</t>
    </rPh>
    <rPh sb="3" eb="5">
      <t>ゴウケイ</t>
    </rPh>
    <rPh sb="6" eb="8">
      <t>ネンレイ</t>
    </rPh>
    <phoneticPr fontId="1"/>
  </si>
  <si>
    <t>マイオール</t>
    <phoneticPr fontId="1"/>
  </si>
  <si>
    <t>バス</t>
    <phoneticPr fontId="1"/>
  </si>
  <si>
    <t>マイクロバス</t>
    <phoneticPr fontId="1"/>
  </si>
  <si>
    <t>オール搬送
方法</t>
    <rPh sb="3" eb="5">
      <t>ハンソウ</t>
    </rPh>
    <rPh sb="6" eb="8">
      <t>ホウホウ</t>
    </rPh>
    <phoneticPr fontId="1"/>
  </si>
  <si>
    <t>（１）担当者</t>
    <rPh sb="3" eb="5">
      <t>タントウ</t>
    </rPh>
    <rPh sb="5" eb="6">
      <t>シャ</t>
    </rPh>
    <phoneticPr fontId="1"/>
  </si>
  <si>
    <t>（２）出漕チーム登録</t>
    <rPh sb="3" eb="5">
      <t>シュッソウ</t>
    </rPh>
    <rPh sb="8" eb="10">
      <t>トウロク</t>
    </rPh>
    <phoneticPr fontId="1"/>
  </si>
  <si>
    <t>男子１６０歳未満</t>
    <rPh sb="0" eb="2">
      <t>ダンシ</t>
    </rPh>
    <rPh sb="5" eb="6">
      <t>サイ</t>
    </rPh>
    <rPh sb="6" eb="8">
      <t>ミマン</t>
    </rPh>
    <phoneticPr fontId="1"/>
  </si>
  <si>
    <t>女子１６０歳未満</t>
    <rPh sb="0" eb="2">
      <t>ジョシ</t>
    </rPh>
    <rPh sb="5" eb="6">
      <t>サイ</t>
    </rPh>
    <rPh sb="6" eb="8">
      <t>ミマン</t>
    </rPh>
    <phoneticPr fontId="1"/>
  </si>
  <si>
    <t>男子１６０歳以上</t>
    <rPh sb="0" eb="2">
      <t>ダンシ</t>
    </rPh>
    <rPh sb="5" eb="6">
      <t>サイ</t>
    </rPh>
    <rPh sb="6" eb="8">
      <t>イジョウ</t>
    </rPh>
    <phoneticPr fontId="1"/>
  </si>
  <si>
    <t>女子１６０歳以上</t>
    <rPh sb="0" eb="2">
      <t>ジョシ</t>
    </rPh>
    <rPh sb="5" eb="6">
      <t>サイ</t>
    </rPh>
    <rPh sb="6" eb="8">
      <t>イジョウ</t>
    </rPh>
    <phoneticPr fontId="1"/>
  </si>
  <si>
    <t>男女混合</t>
    <rPh sb="0" eb="2">
      <t>ダンジョ</t>
    </rPh>
    <rPh sb="2" eb="4">
      <t>コンゴウ</t>
    </rPh>
    <phoneticPr fontId="1"/>
  </si>
  <si>
    <t>男子160歳未満</t>
    <rPh sb="0" eb="2">
      <t>ダンシ</t>
    </rPh>
    <rPh sb="5" eb="6">
      <t>サイ</t>
    </rPh>
    <rPh sb="6" eb="8">
      <t>ミマン</t>
    </rPh>
    <phoneticPr fontId="1"/>
  </si>
  <si>
    <t>女子160歳未満</t>
    <rPh sb="0" eb="2">
      <t>ジョシ</t>
    </rPh>
    <rPh sb="5" eb="6">
      <t>サイ</t>
    </rPh>
    <rPh sb="6" eb="8">
      <t>ミマン</t>
    </rPh>
    <phoneticPr fontId="1"/>
  </si>
  <si>
    <t>男子160歳以上</t>
    <rPh sb="0" eb="2">
      <t>ダンシ</t>
    </rPh>
    <rPh sb="5" eb="6">
      <t>サイ</t>
    </rPh>
    <rPh sb="6" eb="8">
      <t>イジョウ</t>
    </rPh>
    <phoneticPr fontId="1"/>
  </si>
  <si>
    <t>女子160歳以上</t>
    <rPh sb="0" eb="2">
      <t>ジョシ</t>
    </rPh>
    <rPh sb="5" eb="6">
      <t>サイ</t>
    </rPh>
    <rPh sb="6" eb="8">
      <t>イジョウ</t>
    </rPh>
    <phoneticPr fontId="1"/>
  </si>
  <si>
    <t>議会議員１</t>
    <rPh sb="0" eb="2">
      <t>ギカイ</t>
    </rPh>
    <rPh sb="2" eb="4">
      <t>ギイン</t>
    </rPh>
    <phoneticPr fontId="1"/>
  </si>
  <si>
    <t>議会議員２</t>
    <rPh sb="0" eb="2">
      <t>ギカイ</t>
    </rPh>
    <rPh sb="2" eb="4">
      <t>ギイン</t>
    </rPh>
    <phoneticPr fontId="1"/>
  </si>
  <si>
    <t>（A）参加者氏名</t>
    <rPh sb="3" eb="6">
      <t>サンカシャ</t>
    </rPh>
    <rPh sb="6" eb="8">
      <t>シメイ</t>
    </rPh>
    <phoneticPr fontId="1"/>
  </si>
  <si>
    <t>（C）
性別</t>
    <rPh sb="4" eb="6">
      <t>セイベツ</t>
    </rPh>
    <phoneticPr fontId="1"/>
  </si>
  <si>
    <t>（B)
年齢</t>
    <rPh sb="4" eb="6">
      <t>ネンレイ</t>
    </rPh>
    <phoneticPr fontId="1"/>
  </si>
  <si>
    <t>（D)
経験の
有無</t>
    <rPh sb="4" eb="6">
      <t>ケイケン</t>
    </rPh>
    <rPh sb="8" eb="10">
      <t>ウム</t>
    </rPh>
    <phoneticPr fontId="1"/>
  </si>
  <si>
    <t>（４）交通手段</t>
    <rPh sb="3" eb="5">
      <t>コウツウ</t>
    </rPh>
    <rPh sb="5" eb="7">
      <t>シュダン</t>
    </rPh>
    <phoneticPr fontId="1"/>
  </si>
  <si>
    <t>（５）その他</t>
    <rPh sb="5" eb="6">
      <t>タ</t>
    </rPh>
    <phoneticPr fontId="1"/>
  </si>
  <si>
    <t>出漕クルー以外の参加者を下記に記載ください
（首長、議長、随行、運転手、その他等）</t>
    <rPh sb="0" eb="1">
      <t>シュツ</t>
    </rPh>
    <rPh sb="1" eb="2">
      <t>ソウ</t>
    </rPh>
    <rPh sb="5" eb="7">
      <t>イガイ</t>
    </rPh>
    <rPh sb="8" eb="11">
      <t>サンカシャ</t>
    </rPh>
    <rPh sb="12" eb="14">
      <t>カキ</t>
    </rPh>
    <rPh sb="15" eb="17">
      <t>キサイ</t>
    </rPh>
    <phoneticPr fontId="1"/>
  </si>
  <si>
    <t>市町村名</t>
  </si>
  <si>
    <t>県</t>
  </si>
  <si>
    <t>年齢合計</t>
    <rPh sb="0" eb="2">
      <t>ネンレイ</t>
    </rPh>
    <rPh sb="2" eb="4">
      <t>ゴウケイ</t>
    </rPh>
    <phoneticPr fontId="1"/>
  </si>
  <si>
    <t>市</t>
  </si>
  <si>
    <t xml:space="preserve">都道府県名  </t>
    <rPh sb="0" eb="4">
      <t>トドウフケン</t>
    </rPh>
    <rPh sb="4" eb="5">
      <t>メイ</t>
    </rPh>
    <phoneticPr fontId="1"/>
  </si>
  <si>
    <t>チーム名</t>
    <rPh sb="3" eb="4">
      <t>メイ</t>
    </rPh>
    <phoneticPr fontId="1"/>
  </si>
  <si>
    <t xml:space="preserve"> [ 役職名 ]</t>
    <phoneticPr fontId="1"/>
  </si>
  <si>
    <t>メンバー登録票</t>
    <rPh sb="4" eb="7">
      <t>トウロクヒョウ</t>
    </rPh>
    <phoneticPr fontId="1"/>
  </si>
  <si>
    <t>③　第３４回全国市町村交流レガッタ豊岡大会　チーム登録票</t>
    <rPh sb="2" eb="3">
      <t>ダイ</t>
    </rPh>
    <rPh sb="5" eb="6">
      <t>カイ</t>
    </rPh>
    <rPh sb="6" eb="8">
      <t>ゼンコク</t>
    </rPh>
    <rPh sb="8" eb="11">
      <t>シチョウソン</t>
    </rPh>
    <rPh sb="11" eb="13">
      <t>コウリュウ</t>
    </rPh>
    <rPh sb="17" eb="19">
      <t>トヨオカ</t>
    </rPh>
    <rPh sb="19" eb="21">
      <t>タイカイ</t>
    </rPh>
    <rPh sb="25" eb="28">
      <t>トウロクヒョウ</t>
    </rPh>
    <phoneticPr fontId="1"/>
  </si>
  <si>
    <t>（３）大交流会参加人数</t>
    <rPh sb="3" eb="7">
      <t>ダイコウリュウカイ</t>
    </rPh>
    <rPh sb="7" eb="9">
      <t>サンカ</t>
    </rPh>
    <rPh sb="9" eb="11">
      <t>ニンズウ</t>
    </rPh>
    <phoneticPr fontId="1"/>
  </si>
  <si>
    <t>（E)
大交流会
参加確認</t>
    <rPh sb="4" eb="8">
      <t>ダイコウリュウカイ</t>
    </rPh>
    <rPh sb="9" eb="11">
      <t>サンカ</t>
    </rPh>
    <rPh sb="11" eb="13">
      <t>カクニン</t>
    </rPh>
    <phoneticPr fontId="1"/>
  </si>
  <si>
    <t>大交流会(人)</t>
    <rPh sb="0" eb="4">
      <t>ダイコウリュウカイ</t>
    </rPh>
    <rPh sb="5" eb="6">
      <t>ニン</t>
    </rPh>
    <phoneticPr fontId="1"/>
  </si>
  <si>
    <t>大交流会参加者合計</t>
    <rPh sb="0" eb="4">
      <t>ダイコウリュウカイ</t>
    </rPh>
    <rPh sb="4" eb="7">
      <t>サンカシャ</t>
    </rPh>
    <rPh sb="7" eb="8">
      <t>ゴウ</t>
    </rPh>
    <rPh sb="8" eb="9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</si>
</sst>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2" borderId="1" xfId="0" applyFill="1" applyBorder="1" applyAlignment="1">
      <alignment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6" xfId="0" quotePrefix="1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2" xfId="0" applyBorder="1" applyProtection="1">
      <alignment vertical="center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0" fillId="0" borderId="19" xfId="0" applyBorder="1" applyAlignment="1" applyProtection="1">
      <alignment vertical="center" shrinkToFit="1"/>
      <protection locked="0"/>
    </xf>
    <xf numFmtId="0" fontId="0" fillId="3" borderId="12" xfId="0" applyFill="1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3" borderId="12" xfId="0" applyFill="1" applyBorder="1" applyAlignment="1">
      <alignment horizontal="center" vertical="center" wrapText="1" shrinkToFit="1"/>
    </xf>
    <xf numFmtId="0" fontId="6" fillId="0" borderId="0" xfId="0" applyFo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0" fillId="0" borderId="21" xfId="0" applyBorder="1" applyAlignment="1" applyProtection="1">
      <alignment vertical="center" shrinkToFit="1"/>
      <protection locked="0"/>
    </xf>
    <xf numFmtId="0" fontId="0" fillId="5" borderId="12" xfId="0" applyFill="1" applyBorder="1" applyAlignment="1">
      <alignment horizontal="left" vertical="center" shrinkToFit="1"/>
    </xf>
    <xf numFmtId="0" fontId="8" fillId="0" borderId="0" xfId="0" applyFont="1" applyAlignment="1">
      <alignment horizontal="left" vertical="center" readingOrder="1"/>
    </xf>
    <xf numFmtId="0" fontId="5" fillId="4" borderId="22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4" borderId="19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wrapText="1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shrinkToFit="1"/>
    </xf>
    <xf numFmtId="0" fontId="0" fillId="5" borderId="12" xfId="0" applyFill="1" applyBorder="1">
      <alignment vertical="center"/>
    </xf>
    <xf numFmtId="0" fontId="0" fillId="3" borderId="12" xfId="0" applyFill="1" applyBorder="1" applyAlignment="1">
      <alignment vertical="center" shrinkToFit="1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2" borderId="29" xfId="0" applyFill="1" applyBorder="1" applyAlignment="1">
      <alignment vertical="center" shrinkToFit="1"/>
    </xf>
    <xf numFmtId="0" fontId="0" fillId="2" borderId="33" xfId="0" applyFill="1" applyBorder="1" applyAlignment="1">
      <alignment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5" fillId="3" borderId="12" xfId="0" applyFont="1" applyFill="1" applyBorder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5" fillId="4" borderId="31" xfId="0" applyFont="1" applyFill="1" applyBorder="1" applyAlignment="1">
      <alignment horizontal="center" vertical="center" shrinkToFit="1"/>
    </xf>
    <xf numFmtId="0" fontId="0" fillId="2" borderId="19" xfId="0" applyFill="1" applyBorder="1" applyAlignment="1">
      <alignment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 shrinkToFit="1"/>
    </xf>
    <xf numFmtId="0" fontId="0" fillId="0" borderId="16" xfId="0" applyBorder="1" applyProtection="1">
      <alignment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shrinkToFit="1"/>
    </xf>
    <xf numFmtId="0" fontId="0" fillId="0" borderId="17" xfId="0" applyBorder="1" applyProtection="1">
      <alignment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6" borderId="38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 shrinkToFit="1"/>
    </xf>
    <xf numFmtId="0" fontId="0" fillId="6" borderId="36" xfId="0" applyFill="1" applyBorder="1" applyProtection="1">
      <alignment vertical="center"/>
      <protection locked="0"/>
    </xf>
    <xf numFmtId="0" fontId="0" fillId="6" borderId="36" xfId="0" applyFill="1" applyBorder="1">
      <alignment vertical="center"/>
    </xf>
    <xf numFmtId="0" fontId="0" fillId="6" borderId="36" xfId="0" applyFill="1" applyBorder="1" applyAlignment="1" applyProtection="1">
      <alignment horizontal="center" vertical="center"/>
      <protection locked="0"/>
    </xf>
    <xf numFmtId="0" fontId="0" fillId="6" borderId="37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6" borderId="4" xfId="0" applyFill="1" applyBorder="1">
      <alignment vertical="center"/>
    </xf>
    <xf numFmtId="0" fontId="0" fillId="6" borderId="6" xfId="0" applyFill="1" applyBorder="1">
      <alignment vertical="center"/>
    </xf>
    <xf numFmtId="0" fontId="0" fillId="7" borderId="8" xfId="0" applyFill="1" applyBorder="1">
      <alignment vertical="center"/>
    </xf>
    <xf numFmtId="0" fontId="0" fillId="6" borderId="8" xfId="0" applyFill="1" applyBorder="1">
      <alignment vertical="center"/>
    </xf>
    <xf numFmtId="0" fontId="0" fillId="7" borderId="6" xfId="0" applyFill="1" applyBorder="1" applyAlignment="1">
      <alignment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0" fillId="6" borderId="12" xfId="0" applyFill="1" applyBorder="1">
      <alignment vertical="center"/>
    </xf>
    <xf numFmtId="0" fontId="3" fillId="8" borderId="39" xfId="0" applyFont="1" applyFill="1" applyBorder="1">
      <alignment vertical="center"/>
    </xf>
    <xf numFmtId="0" fontId="0" fillId="6" borderId="0" xfId="0" applyFill="1" applyAlignment="1">
      <alignment horizontal="center" vertical="center" shrinkToFit="1"/>
    </xf>
    <xf numFmtId="0" fontId="0" fillId="6" borderId="29" xfId="0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0" fillId="0" borderId="29" xfId="0" applyBorder="1" applyAlignment="1">
      <alignment vertical="center" shrinkToFit="1"/>
    </xf>
    <xf numFmtId="0" fontId="0" fillId="0" borderId="0" xfId="0" applyAlignment="1">
      <alignment horizontal="center" vertical="center" wrapText="1" shrinkToFit="1"/>
    </xf>
    <xf numFmtId="0" fontId="12" fillId="4" borderId="22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vertical="center" shrinkToFit="1"/>
    </xf>
    <xf numFmtId="0" fontId="12" fillId="4" borderId="2" xfId="0" applyFont="1" applyFill="1" applyBorder="1" applyAlignment="1">
      <alignment horizontal="center" vertical="center" shrinkToFit="1"/>
    </xf>
    <xf numFmtId="0" fontId="12" fillId="2" borderId="35" xfId="0" applyFont="1" applyFill="1" applyBorder="1" applyAlignment="1">
      <alignment vertical="center" shrinkToFit="1"/>
    </xf>
    <xf numFmtId="0" fontId="12" fillId="2" borderId="2" xfId="0" applyFont="1" applyFill="1" applyBorder="1" applyAlignment="1">
      <alignment vertical="center" shrinkToFit="1"/>
    </xf>
    <xf numFmtId="0" fontId="12" fillId="4" borderId="23" xfId="0" applyFont="1" applyFill="1" applyBorder="1" applyAlignment="1">
      <alignment horizontal="center" vertical="center" shrinkToFit="1"/>
    </xf>
    <xf numFmtId="0" fontId="0" fillId="0" borderId="30" xfId="0" applyBorder="1">
      <alignment vertical="center"/>
    </xf>
    <xf numFmtId="0" fontId="0" fillId="0" borderId="11" xfId="0" applyBorder="1" applyAlignment="1">
      <alignment horizontal="center" vertical="center"/>
    </xf>
    <xf numFmtId="0" fontId="3" fillId="0" borderId="43" xfId="0" applyFont="1" applyBorder="1" applyAlignment="1">
      <alignment horizontal="right" vertical="center"/>
    </xf>
    <xf numFmtId="0" fontId="0" fillId="0" borderId="12" xfId="0" applyBorder="1" applyProtection="1">
      <alignment vertical="center"/>
      <protection locked="0"/>
    </xf>
    <xf numFmtId="0" fontId="0" fillId="3" borderId="2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20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7" fillId="0" borderId="12" xfId="1" applyFill="1" applyBorder="1" applyProtection="1">
      <alignment vertical="center"/>
      <protection locked="0"/>
    </xf>
    <xf numFmtId="0" fontId="0" fillId="0" borderId="20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right" vertical="center"/>
      <protection locked="0"/>
    </xf>
    <xf numFmtId="0" fontId="0" fillId="0" borderId="30" xfId="0" applyBorder="1" applyAlignment="1" applyProtection="1">
      <alignment horizontal="right"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9" fillId="0" borderId="23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0" fillId="6" borderId="34" xfId="0" applyFill="1" applyBorder="1" applyAlignment="1">
      <alignment vertical="center" wrapText="1" shrinkToFit="1"/>
    </xf>
    <xf numFmtId="0" fontId="0" fillId="6" borderId="34" xfId="0" applyFill="1" applyBorder="1" applyAlignment="1">
      <alignment vertical="center" shrinkToFit="1"/>
    </xf>
    <xf numFmtId="0" fontId="0" fillId="6" borderId="42" xfId="0" applyFill="1" applyBorder="1" applyAlignment="1">
      <alignment vertical="center" shrinkToFit="1"/>
    </xf>
    <xf numFmtId="0" fontId="11" fillId="0" borderId="32" xfId="0" applyFont="1" applyBorder="1" applyAlignment="1">
      <alignment horizontal="center" vertical="center" shrinkToFit="1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3">
    <dxf>
      <fill>
        <patternFill>
          <bgColor rgb="FFFFCCFF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421340</xdr:colOff>
      <xdr:row>22</xdr:row>
      <xdr:rowOff>56028</xdr:rowOff>
    </xdr:from>
    <xdr:to>
      <xdr:col>4</xdr:col>
      <xdr:colOff>707090</xdr:colOff>
      <xdr:row>24</xdr:row>
      <xdr:rowOff>123263</xdr:rowOff>
    </xdr:to>
    <xdr:sp macro="" textlink="">
      <xdr:nvSpPr>
        <xdr:cNvPr id="4" name="Text Box 2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449605" y="5546910"/>
          <a:ext cx="2213161" cy="48185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メンバー登録票に入力したものが集計されますので確認してください。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showZeros="0" tabSelected="1" view="pageBreakPreview" zoomScale="85" zoomScaleNormal="100" zoomScaleSheetLayoutView="85" workbookViewId="0">
      <selection activeCell="G1" sqref="G1"/>
    </sheetView>
  </sheetViews>
  <sheetFormatPr defaultRowHeight="13" x14ac:dyDescent="0.2"/>
  <cols>
    <col min="1" max="1" width="14" customWidth="1"/>
    <col min="2" max="5" width="12.6328125" customWidth="1"/>
    <col min="6" max="7" width="10.08984375" customWidth="1"/>
    <col min="8" max="8" width="6.7265625" customWidth="1"/>
    <col min="9" max="9" width="5.7265625" customWidth="1"/>
  </cols>
  <sheetData>
    <row r="1" spans="1:9" ht="21.75" customHeight="1" x14ac:dyDescent="0.2">
      <c r="A1" s="11" t="s">
        <v>64</v>
      </c>
    </row>
    <row r="2" spans="1:9" x14ac:dyDescent="0.2">
      <c r="A2" s="56" t="s">
        <v>36</v>
      </c>
    </row>
    <row r="3" spans="1:9" ht="20.149999999999999" customHeight="1" x14ac:dyDescent="0.2">
      <c r="A3" s="27" t="s">
        <v>60</v>
      </c>
      <c r="B3" s="113"/>
      <c r="C3" s="114"/>
      <c r="D3" s="80" t="s">
        <v>57</v>
      </c>
      <c r="E3" s="3"/>
      <c r="F3" s="3"/>
      <c r="G3" s="3"/>
    </row>
    <row r="4" spans="1:9" ht="20.149999999999999" customHeight="1" x14ac:dyDescent="0.2">
      <c r="A4" s="27" t="s">
        <v>56</v>
      </c>
      <c r="B4" s="113"/>
      <c r="C4" s="114"/>
      <c r="D4" s="80" t="s">
        <v>59</v>
      </c>
      <c r="E4" s="3"/>
      <c r="F4" s="3"/>
      <c r="G4" s="3"/>
    </row>
    <row r="5" spans="1:9" ht="20.149999999999999" customHeight="1" x14ac:dyDescent="0.2">
      <c r="A5" s="27" t="s">
        <v>0</v>
      </c>
      <c r="B5" s="103"/>
      <c r="C5" s="103"/>
      <c r="D5" s="103"/>
    </row>
    <row r="6" spans="1:9" ht="20.149999999999999" customHeight="1" x14ac:dyDescent="0.2">
      <c r="A6" s="27" t="s">
        <v>1</v>
      </c>
      <c r="B6" s="103"/>
      <c r="C6" s="103"/>
      <c r="D6" s="103"/>
    </row>
    <row r="7" spans="1:9" ht="20.149999999999999" customHeight="1" x14ac:dyDescent="0.2">
      <c r="A7" s="27" t="s">
        <v>24</v>
      </c>
      <c r="B7" s="103"/>
      <c r="C7" s="103"/>
      <c r="D7" s="103"/>
    </row>
    <row r="8" spans="1:9" ht="20.149999999999999" customHeight="1" x14ac:dyDescent="0.2">
      <c r="A8" s="49" t="s">
        <v>30</v>
      </c>
      <c r="B8" s="106"/>
      <c r="C8" s="107"/>
      <c r="D8" s="108"/>
    </row>
    <row r="9" spans="1:9" ht="20.149999999999999" customHeight="1" x14ac:dyDescent="0.2">
      <c r="A9" s="27" t="s">
        <v>29</v>
      </c>
      <c r="B9" s="110"/>
      <c r="C9" s="111"/>
      <c r="D9" s="112"/>
    </row>
    <row r="10" spans="1:9" ht="20.149999999999999" customHeight="1" x14ac:dyDescent="0.2">
      <c r="A10" s="27" t="s">
        <v>2</v>
      </c>
      <c r="B10" s="103"/>
      <c r="C10" s="103"/>
      <c r="D10" s="103"/>
    </row>
    <row r="11" spans="1:9" ht="20.149999999999999" customHeight="1" x14ac:dyDescent="0.2">
      <c r="A11" s="27" t="s">
        <v>28</v>
      </c>
      <c r="B11" s="109"/>
      <c r="C11" s="103"/>
      <c r="D11" s="103"/>
    </row>
    <row r="12" spans="1:9" ht="13.5" customHeight="1" x14ac:dyDescent="0.2"/>
    <row r="13" spans="1:9" ht="13.5" customHeight="1" x14ac:dyDescent="0.2">
      <c r="A13" s="56" t="s">
        <v>37</v>
      </c>
    </row>
    <row r="14" spans="1:9" ht="26" x14ac:dyDescent="0.2">
      <c r="A14" s="27" t="s">
        <v>3</v>
      </c>
      <c r="B14" s="104" t="s">
        <v>25</v>
      </c>
      <c r="C14" s="105"/>
      <c r="D14" s="104" t="s">
        <v>4</v>
      </c>
      <c r="E14" s="105"/>
      <c r="F14" s="12" t="s">
        <v>32</v>
      </c>
      <c r="G14" s="44" t="s">
        <v>35</v>
      </c>
      <c r="H14" s="31" t="s">
        <v>27</v>
      </c>
      <c r="I14" s="29"/>
    </row>
    <row r="15" spans="1:9" ht="20.149999999999999" customHeight="1" x14ac:dyDescent="0.2">
      <c r="A15" s="59" t="s">
        <v>38</v>
      </c>
      <c r="B15" s="121"/>
      <c r="C15" s="121"/>
      <c r="D15" s="121"/>
      <c r="E15" s="121"/>
      <c r="F15" s="30"/>
      <c r="G15" s="30"/>
      <c r="H15" s="27" t="str">
        <f>④メンバー登録票!H11</f>
        <v>未入力</v>
      </c>
    </row>
    <row r="16" spans="1:9" ht="20.149999999999999" customHeight="1" x14ac:dyDescent="0.2">
      <c r="A16" s="59" t="s">
        <v>39</v>
      </c>
      <c r="B16" s="121"/>
      <c r="C16" s="121"/>
      <c r="D16" s="121"/>
      <c r="E16" s="121"/>
      <c r="F16" s="30"/>
      <c r="G16" s="30"/>
      <c r="H16" s="27" t="str">
        <f>④メンバー登録票!H19</f>
        <v>未入力</v>
      </c>
    </row>
    <row r="17" spans="1:8" ht="20.149999999999999" customHeight="1" x14ac:dyDescent="0.2">
      <c r="A17" s="59" t="s">
        <v>40</v>
      </c>
      <c r="B17" s="121"/>
      <c r="C17" s="121"/>
      <c r="D17" s="121"/>
      <c r="E17" s="121"/>
      <c r="F17" s="30"/>
      <c r="G17" s="30"/>
      <c r="H17" s="27" t="str">
        <f>④メンバー登録票!H27</f>
        <v>未入力</v>
      </c>
    </row>
    <row r="18" spans="1:8" ht="20.149999999999999" customHeight="1" x14ac:dyDescent="0.2">
      <c r="A18" s="59" t="s">
        <v>41</v>
      </c>
      <c r="B18" s="121"/>
      <c r="C18" s="121"/>
      <c r="D18" s="121"/>
      <c r="E18" s="121"/>
      <c r="F18" s="30"/>
      <c r="G18" s="30"/>
      <c r="H18" s="27" t="str">
        <f>④メンバー登録票!H35</f>
        <v>未入力</v>
      </c>
    </row>
    <row r="19" spans="1:8" ht="20.149999999999999" customHeight="1" x14ac:dyDescent="0.2">
      <c r="A19" s="27" t="s">
        <v>42</v>
      </c>
      <c r="B19" s="121"/>
      <c r="C19" s="121"/>
      <c r="D19" s="121"/>
      <c r="E19" s="121"/>
      <c r="F19" s="30"/>
      <c r="G19" s="30"/>
      <c r="H19" s="87"/>
    </row>
    <row r="20" spans="1:8" ht="20.149999999999999" customHeight="1" x14ac:dyDescent="0.2">
      <c r="A20" s="27" t="s">
        <v>11</v>
      </c>
      <c r="B20" s="121"/>
      <c r="C20" s="121"/>
      <c r="D20" s="121"/>
      <c r="E20" s="121"/>
      <c r="F20" s="30"/>
      <c r="G20" s="30"/>
      <c r="H20" s="87"/>
    </row>
    <row r="21" spans="1:8" ht="20.149999999999999" customHeight="1" x14ac:dyDescent="0.2">
      <c r="A21" s="27" t="s">
        <v>11</v>
      </c>
      <c r="B21" s="121"/>
      <c r="C21" s="121"/>
      <c r="D21" s="121"/>
      <c r="E21" s="121"/>
      <c r="F21" s="30"/>
      <c r="G21" s="30"/>
      <c r="H21" s="87"/>
    </row>
    <row r="22" spans="1:8" ht="13.5" customHeight="1" x14ac:dyDescent="0.2">
      <c r="B22" s="2"/>
      <c r="C22" s="2"/>
      <c r="D22" s="2"/>
      <c r="E22" s="2"/>
      <c r="F22" s="2"/>
      <c r="G22" s="2"/>
    </row>
    <row r="23" spans="1:8" ht="13.5" customHeight="1" x14ac:dyDescent="0.2">
      <c r="A23" s="57" t="s">
        <v>65</v>
      </c>
    </row>
    <row r="24" spans="1:8" ht="20.149999999999999" customHeight="1" x14ac:dyDescent="0.2">
      <c r="A24" s="38" t="s">
        <v>67</v>
      </c>
      <c r="B24" s="48">
        <f>④メンバー登録票!K93</f>
        <v>0</v>
      </c>
      <c r="C24" s="39"/>
    </row>
    <row r="25" spans="1:8" ht="13.5" customHeight="1" x14ac:dyDescent="0.2">
      <c r="A25" s="47"/>
      <c r="C25" s="39"/>
    </row>
    <row r="26" spans="1:8" ht="13.5" customHeight="1" x14ac:dyDescent="0.2">
      <c r="A26" s="58" t="s">
        <v>53</v>
      </c>
      <c r="C26" s="39"/>
    </row>
    <row r="27" spans="1:8" ht="20.149999999999999" customHeight="1" x14ac:dyDescent="0.2">
      <c r="A27" s="27"/>
      <c r="B27" s="13" t="s">
        <v>22</v>
      </c>
      <c r="C27" s="13" t="s">
        <v>23</v>
      </c>
    </row>
    <row r="28" spans="1:8" ht="20.149999999999999" customHeight="1" x14ac:dyDescent="0.2">
      <c r="A28" s="27" t="s">
        <v>5</v>
      </c>
      <c r="B28" s="15"/>
      <c r="C28" s="14"/>
    </row>
    <row r="29" spans="1:8" ht="20.149999999999999" customHeight="1" x14ac:dyDescent="0.2">
      <c r="A29" s="27" t="s">
        <v>6</v>
      </c>
      <c r="B29" s="15"/>
      <c r="C29" s="14"/>
    </row>
    <row r="30" spans="1:8" ht="20.149999999999999" customHeight="1" x14ac:dyDescent="0.2">
      <c r="A30" s="27" t="s">
        <v>7</v>
      </c>
      <c r="B30" s="15"/>
      <c r="C30" s="14"/>
    </row>
    <row r="31" spans="1:8" ht="20.149999999999999" customHeight="1" x14ac:dyDescent="0.2">
      <c r="A31" s="27" t="s">
        <v>10</v>
      </c>
      <c r="B31" s="15"/>
      <c r="C31" s="14"/>
    </row>
    <row r="32" spans="1:8" ht="13.5" customHeight="1" x14ac:dyDescent="0.2"/>
    <row r="33" spans="1:8" ht="13.5" customHeight="1" x14ac:dyDescent="0.2">
      <c r="A33" s="56" t="s">
        <v>54</v>
      </c>
    </row>
    <row r="34" spans="1:8" ht="20.149999999999999" customHeight="1" x14ac:dyDescent="0.2">
      <c r="A34" s="122" t="s">
        <v>26</v>
      </c>
      <c r="B34" s="123"/>
      <c r="C34" s="123"/>
      <c r="D34" s="123"/>
      <c r="E34" s="123"/>
      <c r="F34" s="123"/>
      <c r="G34" s="123"/>
      <c r="H34" s="124"/>
    </row>
    <row r="35" spans="1:8" ht="20.149999999999999" customHeight="1" x14ac:dyDescent="0.2">
      <c r="A35" s="118"/>
      <c r="B35" s="119"/>
      <c r="C35" s="119"/>
      <c r="D35" s="119"/>
      <c r="E35" s="119"/>
      <c r="F35" s="119"/>
      <c r="G35" s="119"/>
      <c r="H35" s="120"/>
    </row>
    <row r="36" spans="1:8" ht="20.149999999999999" customHeight="1" x14ac:dyDescent="0.2">
      <c r="A36" s="118"/>
      <c r="B36" s="119"/>
      <c r="C36" s="119"/>
      <c r="D36" s="119"/>
      <c r="E36" s="119"/>
      <c r="F36" s="119"/>
      <c r="G36" s="119"/>
      <c r="H36" s="120"/>
    </row>
    <row r="37" spans="1:8" ht="20.149999999999999" customHeight="1" x14ac:dyDescent="0.2">
      <c r="A37" s="118"/>
      <c r="B37" s="119"/>
      <c r="C37" s="119"/>
      <c r="D37" s="119"/>
      <c r="E37" s="119"/>
      <c r="F37" s="119"/>
      <c r="G37" s="119"/>
      <c r="H37" s="120"/>
    </row>
    <row r="38" spans="1:8" ht="20.149999999999999" customHeight="1" x14ac:dyDescent="0.2">
      <c r="A38" s="118"/>
      <c r="B38" s="119"/>
      <c r="C38" s="119"/>
      <c r="D38" s="119"/>
      <c r="E38" s="119"/>
      <c r="F38" s="119"/>
      <c r="G38" s="119"/>
      <c r="H38" s="120"/>
    </row>
    <row r="39" spans="1:8" ht="20.149999999999999" customHeight="1" x14ac:dyDescent="0.2">
      <c r="A39" s="115"/>
      <c r="B39" s="116"/>
      <c r="C39" s="116"/>
      <c r="D39" s="116"/>
      <c r="E39" s="116"/>
      <c r="F39" s="116"/>
      <c r="G39" s="116"/>
      <c r="H39" s="117"/>
    </row>
    <row r="41" spans="1:8" x14ac:dyDescent="0.2">
      <c r="A41" s="32"/>
      <c r="B41" s="32" t="s">
        <v>33</v>
      </c>
    </row>
    <row r="42" spans="1:8" x14ac:dyDescent="0.2">
      <c r="A42" s="32"/>
      <c r="B42" s="32" t="s">
        <v>34</v>
      </c>
    </row>
    <row r="43" spans="1:8" x14ac:dyDescent="0.2">
      <c r="A43" s="32"/>
      <c r="B43" s="32" t="s">
        <v>8</v>
      </c>
    </row>
    <row r="44" spans="1:8" x14ac:dyDescent="0.2">
      <c r="A44" s="32"/>
      <c r="B44" s="32" t="s">
        <v>9</v>
      </c>
    </row>
  </sheetData>
  <mergeCells count="31">
    <mergeCell ref="D21:E21"/>
    <mergeCell ref="B16:C16"/>
    <mergeCell ref="B18:C18"/>
    <mergeCell ref="B15:C15"/>
    <mergeCell ref="D19:E19"/>
    <mergeCell ref="D16:E16"/>
    <mergeCell ref="D18:E18"/>
    <mergeCell ref="B3:C3"/>
    <mergeCell ref="B4:C4"/>
    <mergeCell ref="A39:H39"/>
    <mergeCell ref="A37:H37"/>
    <mergeCell ref="B20:C20"/>
    <mergeCell ref="A35:H35"/>
    <mergeCell ref="A38:H38"/>
    <mergeCell ref="A36:H36"/>
    <mergeCell ref="A34:H34"/>
    <mergeCell ref="B17:C17"/>
    <mergeCell ref="B21:C21"/>
    <mergeCell ref="D20:E20"/>
    <mergeCell ref="D14:E14"/>
    <mergeCell ref="B19:C19"/>
    <mergeCell ref="D15:E15"/>
    <mergeCell ref="D17:E17"/>
    <mergeCell ref="B5:D5"/>
    <mergeCell ref="B6:D6"/>
    <mergeCell ref="B7:D7"/>
    <mergeCell ref="B14:C14"/>
    <mergeCell ref="B8:D8"/>
    <mergeCell ref="B11:D11"/>
    <mergeCell ref="B9:D9"/>
    <mergeCell ref="B10:D10"/>
  </mergeCells>
  <phoneticPr fontId="1"/>
  <conditionalFormatting sqref="F15:F21">
    <cfRule type="cellIs" dxfId="2" priority="2" operator="equal">
      <formula>"無　借用希望"</formula>
    </cfRule>
  </conditionalFormatting>
  <conditionalFormatting sqref="G15:G21">
    <cfRule type="cellIs" dxfId="1" priority="1" operator="equal">
      <formula>"事前送付"</formula>
    </cfRule>
  </conditionalFormatting>
  <dataValidations count="5">
    <dataValidation type="list" allowBlank="1" showInputMessage="1" showErrorMessage="1" prompt="リストから選択" sqref="B28:B31" xr:uid="{00000000-0002-0000-0000-000000000000}">
      <formula1>$B$41:$B$44</formula1>
    </dataValidation>
    <dataValidation type="list" allowBlank="1" showInputMessage="1" showErrorMessage="1" prompt="リストから選択" sqref="F15:F21" xr:uid="{00000000-0002-0000-0000-000001000000}">
      <formula1>"有,無　借用希望"</formula1>
    </dataValidation>
    <dataValidation type="list" allowBlank="1" showInputMessage="1" showErrorMessage="1" prompt="リストから選択" sqref="G15:G21" xr:uid="{00000000-0002-0000-0000-000002000000}">
      <formula1>"事前送付,当日持参"</formula1>
    </dataValidation>
    <dataValidation type="list" allowBlank="1" showInputMessage="1" showErrorMessage="1" sqref="D3" xr:uid="{786BFEC8-C0DF-4EC2-969E-06C40B120B0B}">
      <formula1>"都,道,府,県"</formula1>
    </dataValidation>
    <dataValidation type="list" allowBlank="1" showInputMessage="1" showErrorMessage="1" sqref="D4" xr:uid="{3010B4CC-4EB1-4D38-980E-2512AABFBFCF}">
      <formula1>"市,町,村"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5"/>
  <sheetViews>
    <sheetView showGridLines="0" showZeros="0" zoomScaleNormal="100" zoomScaleSheetLayoutView="100" zoomScalePageLayoutView="90" workbookViewId="0">
      <selection activeCell="I2" sqref="I2"/>
    </sheetView>
  </sheetViews>
  <sheetFormatPr defaultColWidth="8" defaultRowHeight="13" x14ac:dyDescent="0.2"/>
  <cols>
    <col min="1" max="1" width="1.26953125" customWidth="1"/>
    <col min="2" max="2" width="14.6328125" style="43" customWidth="1"/>
    <col min="3" max="3" width="27" style="2" customWidth="1"/>
    <col min="4" max="4" width="3.7265625" customWidth="1"/>
    <col min="5" max="5" width="7.7265625" style="4" customWidth="1"/>
    <col min="6" max="6" width="22.26953125" customWidth="1"/>
    <col min="7" max="8" width="6.7265625" customWidth="1"/>
    <col min="9" max="9" width="6.7265625" style="1" customWidth="1"/>
    <col min="10" max="10" width="9" customWidth="1"/>
    <col min="11" max="11" width="10.90625" customWidth="1"/>
  </cols>
  <sheetData>
    <row r="1" spans="1:11" ht="4.1500000000000004" customHeight="1" thickBot="1" x14ac:dyDescent="0.25"/>
    <row r="2" spans="1:11" ht="37.4" customHeight="1" thickBot="1" x14ac:dyDescent="0.25">
      <c r="B2" s="125" t="str">
        <f>③チーム登録票!B3&amp;③チーム登録票!D3&amp;" "&amp;③チーム登録票!B4</f>
        <v xml:space="preserve">県 </v>
      </c>
      <c r="C2" s="126"/>
      <c r="E2" s="130" t="s">
        <v>63</v>
      </c>
      <c r="F2" s="130"/>
      <c r="G2" s="130"/>
    </row>
    <row r="3" spans="1:11" ht="66.75" customHeight="1" x14ac:dyDescent="0.2">
      <c r="A3" s="91"/>
      <c r="B3" s="62" t="s">
        <v>3</v>
      </c>
      <c r="C3" s="86" t="s">
        <v>61</v>
      </c>
      <c r="D3" s="33" t="s">
        <v>12</v>
      </c>
      <c r="E3" s="34" t="s">
        <v>13</v>
      </c>
      <c r="F3" s="35" t="s">
        <v>49</v>
      </c>
      <c r="G3" s="36" t="s">
        <v>51</v>
      </c>
      <c r="H3" s="36" t="s">
        <v>31</v>
      </c>
      <c r="I3" s="36" t="s">
        <v>50</v>
      </c>
      <c r="J3" s="36" t="s">
        <v>52</v>
      </c>
      <c r="K3" s="36" t="s">
        <v>66</v>
      </c>
    </row>
    <row r="4" spans="1:11" ht="19" customHeight="1" x14ac:dyDescent="0.2">
      <c r="A4" s="92"/>
      <c r="B4" s="94" t="s">
        <v>43</v>
      </c>
      <c r="C4" s="95" t="str">
        <f>IF(COUNTBLANK(③チーム登録票!B15)=1,"未入力",③チーム登録票!B15)</f>
        <v>未入力</v>
      </c>
      <c r="D4" s="50">
        <v>1</v>
      </c>
      <c r="E4" s="6" t="s">
        <v>14</v>
      </c>
      <c r="F4" s="16"/>
      <c r="G4" s="16"/>
      <c r="H4" s="81"/>
      <c r="I4" s="17"/>
      <c r="J4" s="17"/>
      <c r="K4" s="18"/>
    </row>
    <row r="5" spans="1:11" ht="16.5" customHeight="1" x14ac:dyDescent="0.2">
      <c r="A5" s="92"/>
      <c r="B5" s="40"/>
      <c r="C5" s="5"/>
      <c r="D5" s="51">
        <v>2</v>
      </c>
      <c r="E5" s="7" t="s">
        <v>15</v>
      </c>
      <c r="F5" s="19"/>
      <c r="G5" s="19"/>
      <c r="H5" s="82"/>
      <c r="I5" s="20"/>
      <c r="J5" s="20"/>
      <c r="K5" s="21"/>
    </row>
    <row r="6" spans="1:11" ht="16.5" customHeight="1" x14ac:dyDescent="0.2">
      <c r="A6" s="92"/>
      <c r="B6" s="40"/>
      <c r="C6" s="5"/>
      <c r="D6" s="51">
        <v>3</v>
      </c>
      <c r="E6" s="7" t="s">
        <v>16</v>
      </c>
      <c r="F6" s="19"/>
      <c r="G6" s="19"/>
      <c r="H6" s="82"/>
      <c r="I6" s="20"/>
      <c r="J6" s="20"/>
      <c r="K6" s="21"/>
    </row>
    <row r="7" spans="1:11" ht="16.5" customHeight="1" x14ac:dyDescent="0.2">
      <c r="A7" s="92"/>
      <c r="B7" s="40"/>
      <c r="C7" s="5"/>
      <c r="D7" s="51">
        <v>4</v>
      </c>
      <c r="E7" s="8" t="s">
        <v>17</v>
      </c>
      <c r="F7" s="19"/>
      <c r="G7" s="19"/>
      <c r="H7" s="82"/>
      <c r="I7" s="20"/>
      <c r="J7" s="20"/>
      <c r="K7" s="21"/>
    </row>
    <row r="8" spans="1:11" ht="16.5" customHeight="1" x14ac:dyDescent="0.2">
      <c r="A8" s="92"/>
      <c r="B8" s="40"/>
      <c r="C8" s="5"/>
      <c r="D8" s="51">
        <v>5</v>
      </c>
      <c r="E8" s="8" t="s">
        <v>18</v>
      </c>
      <c r="F8" s="19"/>
      <c r="G8" s="19"/>
      <c r="H8" s="82"/>
      <c r="I8" s="20"/>
      <c r="J8" s="20"/>
      <c r="K8" s="21"/>
    </row>
    <row r="9" spans="1:11" ht="16.5" customHeight="1" x14ac:dyDescent="0.2">
      <c r="A9" s="92"/>
      <c r="B9" s="40"/>
      <c r="C9" s="5"/>
      <c r="D9" s="51">
        <v>6</v>
      </c>
      <c r="E9" s="7" t="s">
        <v>19</v>
      </c>
      <c r="F9" s="19"/>
      <c r="G9" s="19"/>
      <c r="H9" s="82">
        <f>SUM(G6:G9)</f>
        <v>0</v>
      </c>
      <c r="I9" s="20"/>
      <c r="J9" s="20"/>
      <c r="K9" s="21"/>
    </row>
    <row r="10" spans="1:11" ht="16.5" customHeight="1" x14ac:dyDescent="0.2">
      <c r="A10" s="92"/>
      <c r="B10" s="40"/>
      <c r="C10" s="5"/>
      <c r="D10" s="51">
        <v>7</v>
      </c>
      <c r="E10" s="7" t="s">
        <v>20</v>
      </c>
      <c r="F10" s="19"/>
      <c r="G10" s="19"/>
      <c r="H10" s="85" t="s">
        <v>58</v>
      </c>
      <c r="I10" s="20"/>
      <c r="J10" s="20"/>
      <c r="K10" s="21"/>
    </row>
    <row r="11" spans="1:11" ht="16.5" customHeight="1" x14ac:dyDescent="0.2">
      <c r="A11" s="92"/>
      <c r="B11" s="40"/>
      <c r="C11" s="5"/>
      <c r="D11" s="52">
        <v>8</v>
      </c>
      <c r="E11" s="9" t="s">
        <v>21</v>
      </c>
      <c r="F11" s="22"/>
      <c r="G11" s="22"/>
      <c r="H11" s="83" t="str">
        <f>IF(COUNTBLANK(G6:G9)=4,"未入力",SUM(G6:G9))</f>
        <v>未入力</v>
      </c>
      <c r="I11" s="23"/>
      <c r="J11" s="23"/>
      <c r="K11" s="24"/>
    </row>
    <row r="12" spans="1:11" ht="19" customHeight="1" x14ac:dyDescent="0.2">
      <c r="A12" s="2"/>
      <c r="B12" s="96" t="s">
        <v>44</v>
      </c>
      <c r="C12" s="97" t="str">
        <f>IF(COUNTBLANK(③チーム登録票!B16)=1,"未入力",③チーム登録票!B16)</f>
        <v>未入力</v>
      </c>
      <c r="D12" s="50">
        <v>1</v>
      </c>
      <c r="E12" s="6" t="s">
        <v>14</v>
      </c>
      <c r="F12" s="16"/>
      <c r="G12" s="16"/>
      <c r="H12" s="81"/>
      <c r="I12" s="17"/>
      <c r="J12" s="17"/>
      <c r="K12" s="18"/>
    </row>
    <row r="13" spans="1:11" ht="16.5" customHeight="1" x14ac:dyDescent="0.2">
      <c r="A13" s="2"/>
      <c r="B13" s="41"/>
      <c r="C13" s="54"/>
      <c r="D13" s="51">
        <v>2</v>
      </c>
      <c r="E13" s="7" t="s">
        <v>15</v>
      </c>
      <c r="F13" s="19"/>
      <c r="G13" s="19"/>
      <c r="H13" s="82"/>
      <c r="I13" s="20"/>
      <c r="J13" s="20"/>
      <c r="K13" s="21"/>
    </row>
    <row r="14" spans="1:11" ht="16.5" customHeight="1" x14ac:dyDescent="0.2">
      <c r="A14" s="2"/>
      <c r="B14" s="41"/>
      <c r="C14" s="54"/>
      <c r="D14" s="51">
        <v>3</v>
      </c>
      <c r="E14" s="7" t="s">
        <v>16</v>
      </c>
      <c r="F14" s="19"/>
      <c r="G14" s="19"/>
      <c r="H14" s="82"/>
      <c r="I14" s="20"/>
      <c r="J14" s="20"/>
      <c r="K14" s="21"/>
    </row>
    <row r="15" spans="1:11" ht="16.5" customHeight="1" x14ac:dyDescent="0.2">
      <c r="A15" s="2"/>
      <c r="B15" s="41"/>
      <c r="C15" s="54"/>
      <c r="D15" s="51">
        <v>4</v>
      </c>
      <c r="E15" s="8" t="s">
        <v>17</v>
      </c>
      <c r="F15" s="19"/>
      <c r="G15" s="19"/>
      <c r="H15" s="82"/>
      <c r="I15" s="20"/>
      <c r="J15" s="20"/>
      <c r="K15" s="21"/>
    </row>
    <row r="16" spans="1:11" ht="16.5" customHeight="1" x14ac:dyDescent="0.2">
      <c r="A16" s="2"/>
      <c r="B16" s="41"/>
      <c r="C16" s="54"/>
      <c r="D16" s="51">
        <v>5</v>
      </c>
      <c r="E16" s="8" t="s">
        <v>18</v>
      </c>
      <c r="F16" s="19"/>
      <c r="G16" s="19"/>
      <c r="H16" s="82"/>
      <c r="I16" s="20"/>
      <c r="J16" s="20"/>
      <c r="K16" s="21"/>
    </row>
    <row r="17" spans="1:11" ht="16.5" customHeight="1" x14ac:dyDescent="0.2">
      <c r="A17" s="2"/>
      <c r="B17" s="41"/>
      <c r="C17" s="54"/>
      <c r="D17" s="51">
        <v>6</v>
      </c>
      <c r="E17" s="7" t="s">
        <v>19</v>
      </c>
      <c r="F17" s="19"/>
      <c r="G17" s="19"/>
      <c r="H17" s="82">
        <f>SUM(G14:G17)</f>
        <v>0</v>
      </c>
      <c r="I17" s="20"/>
      <c r="J17" s="20"/>
      <c r="K17" s="21"/>
    </row>
    <row r="18" spans="1:11" ht="16.5" customHeight="1" x14ac:dyDescent="0.2">
      <c r="A18" s="2"/>
      <c r="B18" s="41"/>
      <c r="C18" s="54"/>
      <c r="D18" s="51">
        <v>7</v>
      </c>
      <c r="E18" s="7" t="s">
        <v>20</v>
      </c>
      <c r="F18" s="19"/>
      <c r="G18" s="19"/>
      <c r="H18" s="85" t="s">
        <v>58</v>
      </c>
      <c r="I18" s="20"/>
      <c r="J18" s="20"/>
      <c r="K18" s="21"/>
    </row>
    <row r="19" spans="1:11" ht="16.5" customHeight="1" x14ac:dyDescent="0.2">
      <c r="A19" s="2"/>
      <c r="B19" s="41"/>
      <c r="C19" s="54"/>
      <c r="D19" s="52">
        <v>8</v>
      </c>
      <c r="E19" s="9" t="s">
        <v>21</v>
      </c>
      <c r="F19" s="22"/>
      <c r="G19" s="22"/>
      <c r="H19" s="83" t="str">
        <f>IF(COUNTBLANK(G14:G17)=4,"未入力",SUM(G14:G17))</f>
        <v>未入力</v>
      </c>
      <c r="I19" s="23"/>
      <c r="J19" s="23"/>
      <c r="K19" s="24"/>
    </row>
    <row r="20" spans="1:11" ht="19" customHeight="1" x14ac:dyDescent="0.2">
      <c r="A20" s="2"/>
      <c r="B20" s="96" t="s">
        <v>45</v>
      </c>
      <c r="C20" s="97" t="str">
        <f>IF(COUNTBLANK(③チーム登録票!B17)=1,"未入力",③チーム登録票!B17)</f>
        <v>未入力</v>
      </c>
      <c r="D20" s="50">
        <v>1</v>
      </c>
      <c r="E20" s="6" t="s">
        <v>14</v>
      </c>
      <c r="F20" s="16"/>
      <c r="G20" s="16"/>
      <c r="H20" s="81"/>
      <c r="I20" s="17"/>
      <c r="J20" s="17"/>
      <c r="K20" s="18"/>
    </row>
    <row r="21" spans="1:11" ht="16.5" customHeight="1" x14ac:dyDescent="0.2">
      <c r="A21" s="2"/>
      <c r="B21" s="41"/>
      <c r="C21" s="54"/>
      <c r="D21" s="51">
        <v>2</v>
      </c>
      <c r="E21" s="7" t="s">
        <v>15</v>
      </c>
      <c r="F21" s="19"/>
      <c r="G21" s="19"/>
      <c r="H21" s="82"/>
      <c r="I21" s="20"/>
      <c r="J21" s="20"/>
      <c r="K21" s="21"/>
    </row>
    <row r="22" spans="1:11" ht="16.5" customHeight="1" x14ac:dyDescent="0.2">
      <c r="A22" s="2"/>
      <c r="B22" s="41"/>
      <c r="C22" s="54"/>
      <c r="D22" s="51">
        <v>3</v>
      </c>
      <c r="E22" s="7" t="s">
        <v>16</v>
      </c>
      <c r="F22" s="19"/>
      <c r="G22" s="19"/>
      <c r="H22" s="82"/>
      <c r="I22" s="20"/>
      <c r="J22" s="20"/>
      <c r="K22" s="21"/>
    </row>
    <row r="23" spans="1:11" ht="16.5" customHeight="1" x14ac:dyDescent="0.2">
      <c r="A23" s="2"/>
      <c r="B23" s="41"/>
      <c r="C23" s="54"/>
      <c r="D23" s="51">
        <v>4</v>
      </c>
      <c r="E23" s="8" t="s">
        <v>17</v>
      </c>
      <c r="F23" s="19"/>
      <c r="G23" s="19"/>
      <c r="H23" s="82"/>
      <c r="I23" s="20"/>
      <c r="J23" s="20"/>
      <c r="K23" s="21"/>
    </row>
    <row r="24" spans="1:11" ht="16.5" customHeight="1" x14ac:dyDescent="0.2">
      <c r="A24" s="2"/>
      <c r="B24" s="41"/>
      <c r="C24" s="54"/>
      <c r="D24" s="51">
        <v>5</v>
      </c>
      <c r="E24" s="8" t="s">
        <v>18</v>
      </c>
      <c r="F24" s="19"/>
      <c r="G24" s="19"/>
      <c r="H24" s="82"/>
      <c r="I24" s="20"/>
      <c r="J24" s="20"/>
      <c r="K24" s="21"/>
    </row>
    <row r="25" spans="1:11" ht="16.5" customHeight="1" x14ac:dyDescent="0.2">
      <c r="A25" s="2"/>
      <c r="B25" s="41"/>
      <c r="C25" s="54"/>
      <c r="D25" s="51">
        <v>6</v>
      </c>
      <c r="E25" s="7" t="s">
        <v>19</v>
      </c>
      <c r="F25" s="19"/>
      <c r="G25" s="19"/>
      <c r="H25" s="82">
        <f>SUM(G22:G25)</f>
        <v>0</v>
      </c>
      <c r="I25" s="20"/>
      <c r="J25" s="20"/>
      <c r="K25" s="21"/>
    </row>
    <row r="26" spans="1:11" ht="16.5" customHeight="1" x14ac:dyDescent="0.2">
      <c r="A26" s="2"/>
      <c r="B26" s="41"/>
      <c r="C26" s="54"/>
      <c r="D26" s="51">
        <v>7</v>
      </c>
      <c r="E26" s="7" t="s">
        <v>20</v>
      </c>
      <c r="F26" s="19"/>
      <c r="G26" s="19"/>
      <c r="H26" s="85" t="s">
        <v>58</v>
      </c>
      <c r="I26" s="20"/>
      <c r="J26" s="20"/>
      <c r="K26" s="21"/>
    </row>
    <row r="27" spans="1:11" ht="16.5" customHeight="1" x14ac:dyDescent="0.2">
      <c r="A27" s="2"/>
      <c r="B27" s="41"/>
      <c r="C27" s="54"/>
      <c r="D27" s="52">
        <v>8</v>
      </c>
      <c r="E27" s="9" t="s">
        <v>21</v>
      </c>
      <c r="F27" s="22"/>
      <c r="G27" s="22"/>
      <c r="H27" s="83" t="str">
        <f>IF(COUNTBLANK(G22:G25)=4,"未入力",SUM(G22:G25))</f>
        <v>未入力</v>
      </c>
      <c r="I27" s="23"/>
      <c r="J27" s="23"/>
      <c r="K27" s="24"/>
    </row>
    <row r="28" spans="1:11" ht="19" customHeight="1" x14ac:dyDescent="0.2">
      <c r="A28" s="2"/>
      <c r="B28" s="96" t="s">
        <v>46</v>
      </c>
      <c r="C28" s="97" t="str">
        <f>IF(COUNTBLANK(③チーム登録票!B18)=1,"未入力",③チーム登録票!B18)</f>
        <v>未入力</v>
      </c>
      <c r="D28" s="50">
        <v>1</v>
      </c>
      <c r="E28" s="6" t="s">
        <v>14</v>
      </c>
      <c r="F28" s="16"/>
      <c r="G28" s="16"/>
      <c r="H28" s="81"/>
      <c r="I28" s="17"/>
      <c r="J28" s="17"/>
      <c r="K28" s="18"/>
    </row>
    <row r="29" spans="1:11" ht="16.5" customHeight="1" x14ac:dyDescent="0.2">
      <c r="A29" s="2"/>
      <c r="B29" s="41"/>
      <c r="C29" s="54"/>
      <c r="D29" s="51">
        <v>2</v>
      </c>
      <c r="E29" s="7" t="s">
        <v>15</v>
      </c>
      <c r="F29" s="19"/>
      <c r="G29" s="19"/>
      <c r="H29" s="82"/>
      <c r="I29" s="20"/>
      <c r="J29" s="20"/>
      <c r="K29" s="21"/>
    </row>
    <row r="30" spans="1:11" ht="16.5" customHeight="1" x14ac:dyDescent="0.2">
      <c r="A30" s="2"/>
      <c r="B30" s="41"/>
      <c r="C30" s="54"/>
      <c r="D30" s="51">
        <v>3</v>
      </c>
      <c r="E30" s="7" t="s">
        <v>16</v>
      </c>
      <c r="F30" s="19"/>
      <c r="G30" s="19"/>
      <c r="H30" s="82"/>
      <c r="I30" s="20"/>
      <c r="J30" s="20"/>
      <c r="K30" s="21"/>
    </row>
    <row r="31" spans="1:11" ht="16.5" customHeight="1" x14ac:dyDescent="0.2">
      <c r="A31" s="2"/>
      <c r="B31" s="41"/>
      <c r="C31" s="54"/>
      <c r="D31" s="51">
        <v>4</v>
      </c>
      <c r="E31" s="8" t="s">
        <v>17</v>
      </c>
      <c r="F31" s="19"/>
      <c r="G31" s="19"/>
      <c r="H31" s="82"/>
      <c r="I31" s="20"/>
      <c r="J31" s="20"/>
      <c r="K31" s="21"/>
    </row>
    <row r="32" spans="1:11" ht="16.5" customHeight="1" x14ac:dyDescent="0.2">
      <c r="A32" s="2"/>
      <c r="B32" s="41"/>
      <c r="C32" s="54"/>
      <c r="D32" s="51">
        <v>5</v>
      </c>
      <c r="E32" s="8" t="s">
        <v>18</v>
      </c>
      <c r="F32" s="19"/>
      <c r="G32" s="19"/>
      <c r="H32" s="82"/>
      <c r="I32" s="20"/>
      <c r="J32" s="20"/>
      <c r="K32" s="21"/>
    </row>
    <row r="33" spans="1:11" ht="16.5" customHeight="1" x14ac:dyDescent="0.2">
      <c r="A33" s="2"/>
      <c r="B33" s="41"/>
      <c r="C33" s="54"/>
      <c r="D33" s="51">
        <v>6</v>
      </c>
      <c r="E33" s="7" t="s">
        <v>19</v>
      </c>
      <c r="F33" s="19"/>
      <c r="G33" s="19"/>
      <c r="H33" s="82">
        <f>SUM(G30:G33)</f>
        <v>0</v>
      </c>
      <c r="I33" s="20"/>
      <c r="J33" s="20"/>
      <c r="K33" s="21"/>
    </row>
    <row r="34" spans="1:11" ht="16.5" customHeight="1" x14ac:dyDescent="0.2">
      <c r="A34" s="2"/>
      <c r="B34" s="41"/>
      <c r="C34" s="54"/>
      <c r="D34" s="51">
        <v>7</v>
      </c>
      <c r="E34" s="7" t="s">
        <v>20</v>
      </c>
      <c r="F34" s="19"/>
      <c r="G34" s="19"/>
      <c r="H34" s="85" t="s">
        <v>58</v>
      </c>
      <c r="I34" s="20"/>
      <c r="J34" s="20"/>
      <c r="K34" s="21"/>
    </row>
    <row r="35" spans="1:11" ht="16.5" customHeight="1" x14ac:dyDescent="0.2">
      <c r="A35" s="2"/>
      <c r="B35" s="42"/>
      <c r="C35" s="55"/>
      <c r="D35" s="52">
        <v>8</v>
      </c>
      <c r="E35" s="9" t="s">
        <v>21</v>
      </c>
      <c r="F35" s="22"/>
      <c r="G35" s="22"/>
      <c r="H35" s="83" t="str">
        <f>IF(COUNTBLANK(G30:G33)=4,"未入力",SUM(G30:G33))</f>
        <v>未入力</v>
      </c>
      <c r="I35" s="23"/>
      <c r="J35" s="23"/>
      <c r="K35" s="24"/>
    </row>
    <row r="36" spans="1:11" ht="19" customHeight="1" x14ac:dyDescent="0.2">
      <c r="A36" s="92"/>
      <c r="B36" s="94" t="s">
        <v>42</v>
      </c>
      <c r="C36" s="98" t="str">
        <f>IF(COUNTBLANK(③チーム登録票!B19)=1,"未入力",③チーム登録票!B19)</f>
        <v>未入力</v>
      </c>
      <c r="D36" s="50">
        <v>1</v>
      </c>
      <c r="E36" s="6" t="s">
        <v>14</v>
      </c>
      <c r="F36" s="16"/>
      <c r="G36" s="16"/>
      <c r="H36" s="81"/>
      <c r="I36" s="17"/>
      <c r="J36" s="17"/>
      <c r="K36" s="18"/>
    </row>
    <row r="37" spans="1:11" ht="16.5" customHeight="1" x14ac:dyDescent="0.2">
      <c r="A37" s="92"/>
      <c r="B37" s="40"/>
      <c r="C37" s="5"/>
      <c r="D37" s="51">
        <v>2</v>
      </c>
      <c r="E37" s="7" t="s">
        <v>15</v>
      </c>
      <c r="F37" s="19"/>
      <c r="G37" s="19"/>
      <c r="H37" s="82"/>
      <c r="I37" s="20"/>
      <c r="J37" s="20"/>
      <c r="K37" s="21"/>
    </row>
    <row r="38" spans="1:11" ht="16.5" customHeight="1" x14ac:dyDescent="0.2">
      <c r="A38" s="92"/>
      <c r="B38" s="40"/>
      <c r="C38" s="5"/>
      <c r="D38" s="51">
        <v>3</v>
      </c>
      <c r="E38" s="7" t="s">
        <v>16</v>
      </c>
      <c r="F38" s="19"/>
      <c r="G38" s="19"/>
      <c r="H38" s="82"/>
      <c r="I38" s="20"/>
      <c r="J38" s="20"/>
      <c r="K38" s="21"/>
    </row>
    <row r="39" spans="1:11" ht="16.5" customHeight="1" x14ac:dyDescent="0.2">
      <c r="A39" s="92"/>
      <c r="B39" s="40"/>
      <c r="C39" s="5"/>
      <c r="D39" s="51">
        <v>4</v>
      </c>
      <c r="E39" s="8" t="s">
        <v>17</v>
      </c>
      <c r="F39" s="19"/>
      <c r="G39" s="19"/>
      <c r="H39" s="82"/>
      <c r="I39" s="20"/>
      <c r="J39" s="20"/>
      <c r="K39" s="21"/>
    </row>
    <row r="40" spans="1:11" ht="16.5" customHeight="1" x14ac:dyDescent="0.2">
      <c r="A40" s="92"/>
      <c r="B40" s="40"/>
      <c r="C40" s="5"/>
      <c r="D40" s="51">
        <v>5</v>
      </c>
      <c r="E40" s="8" t="s">
        <v>18</v>
      </c>
      <c r="F40" s="19"/>
      <c r="G40" s="19"/>
      <c r="H40" s="82"/>
      <c r="I40" s="20"/>
      <c r="J40" s="20"/>
      <c r="K40" s="21"/>
    </row>
    <row r="41" spans="1:11" ht="16.5" customHeight="1" x14ac:dyDescent="0.2">
      <c r="A41" s="92"/>
      <c r="B41" s="40"/>
      <c r="C41" s="5"/>
      <c r="D41" s="51">
        <v>6</v>
      </c>
      <c r="E41" s="7" t="s">
        <v>19</v>
      </c>
      <c r="F41" s="19"/>
      <c r="G41" s="19"/>
      <c r="H41" s="82">
        <f>SUM(G38:G41)</f>
        <v>0</v>
      </c>
      <c r="I41" s="20"/>
      <c r="J41" s="20"/>
      <c r="K41" s="21"/>
    </row>
    <row r="42" spans="1:11" ht="16.5" customHeight="1" x14ac:dyDescent="0.2">
      <c r="A42" s="92"/>
      <c r="B42" s="40"/>
      <c r="C42" s="5"/>
      <c r="D42" s="51">
        <v>7</v>
      </c>
      <c r="E42" s="7" t="s">
        <v>20</v>
      </c>
      <c r="F42" s="19"/>
      <c r="G42" s="19"/>
      <c r="H42" s="82"/>
      <c r="I42" s="20"/>
      <c r="J42" s="20"/>
      <c r="K42" s="21"/>
    </row>
    <row r="43" spans="1:11" ht="16.5" customHeight="1" x14ac:dyDescent="0.2">
      <c r="A43" s="92"/>
      <c r="B43" s="40"/>
      <c r="C43" s="5"/>
      <c r="D43" s="52">
        <v>8</v>
      </c>
      <c r="E43" s="9" t="s">
        <v>21</v>
      </c>
      <c r="F43" s="22"/>
      <c r="G43" s="22"/>
      <c r="H43" s="84"/>
      <c r="I43" s="23"/>
      <c r="J43" s="23"/>
      <c r="K43" s="24"/>
    </row>
    <row r="44" spans="1:11" ht="19" customHeight="1" x14ac:dyDescent="0.2">
      <c r="A44" s="92"/>
      <c r="B44" s="99" t="s">
        <v>47</v>
      </c>
      <c r="C44" s="98" t="str">
        <f>IF(COUNTBLANK(③チーム登録票!B20)=1,"未入力",③チーム登録票!B20)</f>
        <v>未入力</v>
      </c>
      <c r="D44" s="50">
        <v>1</v>
      </c>
      <c r="E44" s="6" t="s">
        <v>14</v>
      </c>
      <c r="F44" s="16"/>
      <c r="G44" s="16"/>
      <c r="H44" s="81"/>
      <c r="I44" s="17"/>
      <c r="J44" s="17"/>
      <c r="K44" s="18"/>
    </row>
    <row r="45" spans="1:11" ht="16.5" customHeight="1" x14ac:dyDescent="0.2">
      <c r="A45" s="92"/>
      <c r="B45" s="41"/>
      <c r="C45" s="5"/>
      <c r="D45" s="51">
        <v>2</v>
      </c>
      <c r="E45" s="7" t="s">
        <v>15</v>
      </c>
      <c r="F45" s="19"/>
      <c r="G45" s="19"/>
      <c r="H45" s="82"/>
      <c r="I45" s="20"/>
      <c r="J45" s="20"/>
      <c r="K45" s="21"/>
    </row>
    <row r="46" spans="1:11" ht="16.5" customHeight="1" x14ac:dyDescent="0.2">
      <c r="A46" s="92"/>
      <c r="B46" s="41"/>
      <c r="C46" s="5"/>
      <c r="D46" s="51">
        <v>3</v>
      </c>
      <c r="E46" s="7" t="s">
        <v>16</v>
      </c>
      <c r="F46" s="19"/>
      <c r="G46" s="19"/>
      <c r="H46" s="82"/>
      <c r="I46" s="20"/>
      <c r="J46" s="20"/>
      <c r="K46" s="21"/>
    </row>
    <row r="47" spans="1:11" ht="16.5" customHeight="1" x14ac:dyDescent="0.2">
      <c r="A47" s="92"/>
      <c r="B47" s="41"/>
      <c r="C47" s="5"/>
      <c r="D47" s="51">
        <v>4</v>
      </c>
      <c r="E47" s="8" t="s">
        <v>17</v>
      </c>
      <c r="F47" s="19"/>
      <c r="G47" s="19"/>
      <c r="H47" s="82"/>
      <c r="I47" s="20"/>
      <c r="J47" s="20"/>
      <c r="K47" s="21"/>
    </row>
    <row r="48" spans="1:11" ht="16.5" customHeight="1" x14ac:dyDescent="0.2">
      <c r="A48" s="92"/>
      <c r="B48" s="41"/>
      <c r="C48" s="5"/>
      <c r="D48" s="51">
        <v>5</v>
      </c>
      <c r="E48" s="8" t="s">
        <v>18</v>
      </c>
      <c r="F48" s="19"/>
      <c r="G48" s="19"/>
      <c r="H48" s="82"/>
      <c r="I48" s="20"/>
      <c r="J48" s="20"/>
      <c r="K48" s="21"/>
    </row>
    <row r="49" spans="1:11" ht="16.5" customHeight="1" x14ac:dyDescent="0.2">
      <c r="A49" s="92"/>
      <c r="B49" s="41"/>
      <c r="C49" s="5"/>
      <c r="D49" s="51">
        <v>6</v>
      </c>
      <c r="E49" s="7" t="s">
        <v>19</v>
      </c>
      <c r="F49" s="19"/>
      <c r="G49" s="19"/>
      <c r="H49" s="82"/>
      <c r="I49" s="20"/>
      <c r="J49" s="20"/>
      <c r="K49" s="21"/>
    </row>
    <row r="50" spans="1:11" ht="16.5" customHeight="1" x14ac:dyDescent="0.2">
      <c r="A50" s="92"/>
      <c r="B50" s="41"/>
      <c r="C50" s="5"/>
      <c r="D50" s="51">
        <v>7</v>
      </c>
      <c r="E50" s="7" t="s">
        <v>20</v>
      </c>
      <c r="F50" s="19"/>
      <c r="G50" s="19"/>
      <c r="H50" s="82"/>
      <c r="I50" s="20"/>
      <c r="J50" s="20"/>
      <c r="K50" s="21"/>
    </row>
    <row r="51" spans="1:11" ht="16.5" customHeight="1" x14ac:dyDescent="0.2">
      <c r="A51" s="92"/>
      <c r="B51" s="40"/>
      <c r="C51" s="5"/>
      <c r="D51" s="52">
        <v>8</v>
      </c>
      <c r="E51" s="9" t="s">
        <v>21</v>
      </c>
      <c r="F51" s="22"/>
      <c r="G51" s="22"/>
      <c r="H51" s="84"/>
      <c r="I51" s="23"/>
      <c r="J51" s="23"/>
      <c r="K51" s="24"/>
    </row>
    <row r="52" spans="1:11" ht="19" customHeight="1" x14ac:dyDescent="0.2">
      <c r="A52" s="92"/>
      <c r="B52" s="99" t="s">
        <v>48</v>
      </c>
      <c r="C52" s="98" t="str">
        <f>IF(COUNTBLANK(③チーム登録票!B21)=1,"未入力",③チーム登録票!B21)</f>
        <v>未入力</v>
      </c>
      <c r="D52" s="50">
        <v>1</v>
      </c>
      <c r="E52" s="6" t="s">
        <v>14</v>
      </c>
      <c r="F52" s="16"/>
      <c r="G52" s="16"/>
      <c r="H52" s="81"/>
      <c r="I52" s="17"/>
      <c r="J52" s="17"/>
      <c r="K52" s="18"/>
    </row>
    <row r="53" spans="1:11" ht="16.5" customHeight="1" x14ac:dyDescent="0.2">
      <c r="A53" s="92"/>
      <c r="B53" s="41"/>
      <c r="C53" s="5"/>
      <c r="D53" s="51">
        <v>2</v>
      </c>
      <c r="E53" s="7" t="s">
        <v>15</v>
      </c>
      <c r="F53" s="19"/>
      <c r="G53" s="19"/>
      <c r="H53" s="82"/>
      <c r="I53" s="20"/>
      <c r="J53" s="20"/>
      <c r="K53" s="21"/>
    </row>
    <row r="54" spans="1:11" ht="16.5" customHeight="1" x14ac:dyDescent="0.2">
      <c r="A54" s="92"/>
      <c r="B54" s="41"/>
      <c r="C54" s="5"/>
      <c r="D54" s="51">
        <v>3</v>
      </c>
      <c r="E54" s="7" t="s">
        <v>16</v>
      </c>
      <c r="F54" s="19"/>
      <c r="G54" s="19"/>
      <c r="H54" s="82"/>
      <c r="I54" s="20"/>
      <c r="J54" s="20"/>
      <c r="K54" s="21"/>
    </row>
    <row r="55" spans="1:11" ht="16.5" customHeight="1" x14ac:dyDescent="0.2">
      <c r="A55" s="92"/>
      <c r="B55" s="41"/>
      <c r="C55" s="5"/>
      <c r="D55" s="51">
        <v>4</v>
      </c>
      <c r="E55" s="8" t="s">
        <v>17</v>
      </c>
      <c r="G55" s="19"/>
      <c r="H55" s="82"/>
      <c r="I55" s="20"/>
      <c r="J55" s="20"/>
      <c r="K55" s="21"/>
    </row>
    <row r="56" spans="1:11" ht="16.5" customHeight="1" x14ac:dyDescent="0.2">
      <c r="A56" s="92"/>
      <c r="B56" s="41"/>
      <c r="C56" s="5"/>
      <c r="D56" s="51">
        <v>5</v>
      </c>
      <c r="E56" s="8" t="s">
        <v>18</v>
      </c>
      <c r="F56" s="19"/>
      <c r="G56" s="19"/>
      <c r="H56" s="82"/>
      <c r="I56" s="20"/>
      <c r="J56" s="20"/>
      <c r="K56" s="21"/>
    </row>
    <row r="57" spans="1:11" ht="16.5" customHeight="1" x14ac:dyDescent="0.2">
      <c r="A57" s="92"/>
      <c r="B57" s="41"/>
      <c r="C57" s="5"/>
      <c r="D57" s="51">
        <v>6</v>
      </c>
      <c r="E57" s="7" t="s">
        <v>19</v>
      </c>
      <c r="F57" s="19"/>
      <c r="G57" s="19"/>
      <c r="H57" s="82">
        <f>SUM(G54:G57)</f>
        <v>0</v>
      </c>
      <c r="I57" s="20"/>
      <c r="J57" s="20"/>
      <c r="K57" s="21"/>
    </row>
    <row r="58" spans="1:11" ht="16.5" customHeight="1" x14ac:dyDescent="0.2">
      <c r="A58" s="92"/>
      <c r="B58" s="41"/>
      <c r="C58" s="5"/>
      <c r="D58" s="51">
        <v>7</v>
      </c>
      <c r="E58" s="7" t="s">
        <v>20</v>
      </c>
      <c r="F58" s="19"/>
      <c r="G58" s="19"/>
      <c r="H58" s="82"/>
      <c r="I58" s="20"/>
      <c r="J58" s="20"/>
      <c r="K58" s="21"/>
    </row>
    <row r="59" spans="1:11" ht="16.5" customHeight="1" x14ac:dyDescent="0.2">
      <c r="A59" s="92"/>
      <c r="B59" s="62"/>
      <c r="C59" s="63"/>
      <c r="D59" s="52">
        <v>8</v>
      </c>
      <c r="E59" s="9" t="s">
        <v>21</v>
      </c>
      <c r="F59" s="22"/>
      <c r="G59" s="22"/>
      <c r="H59" s="84"/>
      <c r="I59" s="23"/>
      <c r="J59" s="23"/>
      <c r="K59" s="24"/>
    </row>
    <row r="60" spans="1:11" ht="30" customHeight="1" x14ac:dyDescent="0.2">
      <c r="A60" s="93"/>
      <c r="B60" s="127" t="s">
        <v>55</v>
      </c>
      <c r="C60" s="128"/>
      <c r="D60" s="128"/>
      <c r="E60" s="129"/>
      <c r="F60" s="76"/>
      <c r="G60" s="76"/>
      <c r="H60" s="77"/>
      <c r="I60" s="78"/>
      <c r="J60" s="78"/>
      <c r="K60" s="79"/>
    </row>
    <row r="61" spans="1:11" ht="23.25" customHeight="1" x14ac:dyDescent="0.2">
      <c r="A61" s="93"/>
      <c r="B61" s="89"/>
      <c r="C61" s="90" t="s">
        <v>62</v>
      </c>
      <c r="D61" s="74"/>
      <c r="E61" s="75"/>
      <c r="F61" s="76"/>
      <c r="G61" s="76"/>
      <c r="H61" s="77"/>
      <c r="I61" s="78"/>
      <c r="J61" s="78"/>
      <c r="K61" s="79"/>
    </row>
    <row r="62" spans="1:11" ht="16.5" customHeight="1" x14ac:dyDescent="0.2">
      <c r="A62" s="92"/>
      <c r="B62" s="40"/>
      <c r="C62" s="60"/>
      <c r="D62" s="53">
        <v>1</v>
      </c>
      <c r="E62" s="64"/>
      <c r="F62" s="65"/>
      <c r="G62" s="66"/>
      <c r="H62" s="65"/>
      <c r="I62" s="45"/>
      <c r="J62" s="67"/>
      <c r="K62" s="46"/>
    </row>
    <row r="63" spans="1:11" ht="16.5" customHeight="1" x14ac:dyDescent="0.2">
      <c r="A63" s="92"/>
      <c r="B63" s="40"/>
      <c r="C63" s="25"/>
      <c r="D63" s="51">
        <v>2</v>
      </c>
      <c r="E63" s="68"/>
      <c r="F63" s="19"/>
      <c r="G63" s="69"/>
      <c r="H63" s="19"/>
      <c r="I63" s="45"/>
      <c r="J63" s="70"/>
      <c r="K63" s="61"/>
    </row>
    <row r="64" spans="1:11" ht="16.5" customHeight="1" x14ac:dyDescent="0.2">
      <c r="A64" s="92"/>
      <c r="B64" s="40"/>
      <c r="C64" s="25"/>
      <c r="D64" s="51">
        <v>3</v>
      </c>
      <c r="E64" s="68"/>
      <c r="F64" s="19"/>
      <c r="G64" s="69"/>
      <c r="H64" s="19"/>
      <c r="I64" s="45"/>
      <c r="J64" s="70"/>
      <c r="K64" s="21"/>
    </row>
    <row r="65" spans="1:11" ht="16.5" customHeight="1" x14ac:dyDescent="0.2">
      <c r="A65" s="92"/>
      <c r="B65" s="40"/>
      <c r="C65" s="25"/>
      <c r="D65" s="51">
        <v>4</v>
      </c>
      <c r="E65" s="68"/>
      <c r="F65" s="19"/>
      <c r="G65" s="69"/>
      <c r="H65" s="19"/>
      <c r="I65" s="45"/>
      <c r="J65" s="70"/>
      <c r="K65" s="21"/>
    </row>
    <row r="66" spans="1:11" ht="16.5" customHeight="1" x14ac:dyDescent="0.2">
      <c r="A66" s="92"/>
      <c r="B66" s="40"/>
      <c r="C66" s="25"/>
      <c r="D66" s="51">
        <v>5</v>
      </c>
      <c r="E66" s="68"/>
      <c r="F66" s="19"/>
      <c r="G66" s="69"/>
      <c r="H66" s="19"/>
      <c r="I66" s="45"/>
      <c r="J66" s="70"/>
      <c r="K66" s="61"/>
    </row>
    <row r="67" spans="1:11" ht="16.5" customHeight="1" x14ac:dyDescent="0.2">
      <c r="A67" s="92"/>
      <c r="B67" s="40"/>
      <c r="C67" s="25"/>
      <c r="D67" s="51">
        <v>6</v>
      </c>
      <c r="E67" s="68"/>
      <c r="F67" s="19"/>
      <c r="G67" s="69"/>
      <c r="H67" s="19"/>
      <c r="I67" s="45"/>
      <c r="J67" s="70"/>
      <c r="K67" s="131"/>
    </row>
    <row r="68" spans="1:11" ht="16.5" customHeight="1" x14ac:dyDescent="0.2">
      <c r="A68" s="92"/>
      <c r="B68" s="40"/>
      <c r="C68" s="25"/>
      <c r="D68" s="51">
        <v>7</v>
      </c>
      <c r="E68" s="68"/>
      <c r="F68" s="19"/>
      <c r="G68" s="69"/>
      <c r="H68" s="19"/>
      <c r="I68" s="45"/>
      <c r="J68" s="70"/>
      <c r="K68" s="21"/>
    </row>
    <row r="69" spans="1:11" ht="19.5" customHeight="1" x14ac:dyDescent="0.2">
      <c r="A69" s="92"/>
      <c r="B69" s="41"/>
      <c r="C69" s="25"/>
      <c r="D69" s="51">
        <v>8</v>
      </c>
      <c r="E69" s="68"/>
      <c r="F69" s="19"/>
      <c r="G69" s="69"/>
      <c r="H69" s="19"/>
      <c r="I69" s="45"/>
      <c r="J69" s="70"/>
      <c r="K69" s="21"/>
    </row>
    <row r="70" spans="1:11" ht="16.5" customHeight="1" x14ac:dyDescent="0.2">
      <c r="A70" s="92"/>
      <c r="B70" s="40"/>
      <c r="C70" s="37"/>
      <c r="D70" s="53">
        <v>9</v>
      </c>
      <c r="E70" s="64"/>
      <c r="F70" s="65"/>
      <c r="G70" s="66"/>
      <c r="H70" s="65"/>
      <c r="I70" s="45"/>
      <c r="J70" s="67"/>
      <c r="K70" s="46"/>
    </row>
    <row r="71" spans="1:11" ht="16.5" customHeight="1" x14ac:dyDescent="0.2">
      <c r="A71" s="92"/>
      <c r="B71" s="40"/>
      <c r="C71" s="37"/>
      <c r="D71" s="51">
        <v>10</v>
      </c>
      <c r="E71" s="68"/>
      <c r="F71" s="19"/>
      <c r="G71" s="69"/>
      <c r="H71" s="19"/>
      <c r="I71" s="20"/>
      <c r="J71" s="70"/>
      <c r="K71" s="21"/>
    </row>
    <row r="72" spans="1:11" ht="16.5" customHeight="1" x14ac:dyDescent="0.2">
      <c r="A72" s="92"/>
      <c r="B72" s="40"/>
      <c r="C72" s="25"/>
      <c r="D72" s="51">
        <v>11</v>
      </c>
      <c r="E72" s="68"/>
      <c r="F72" s="19"/>
      <c r="G72" s="69"/>
      <c r="H72" s="19"/>
      <c r="I72" s="20"/>
      <c r="J72" s="70"/>
      <c r="K72" s="21"/>
    </row>
    <row r="73" spans="1:11" ht="16.5" customHeight="1" x14ac:dyDescent="0.2">
      <c r="A73" s="92"/>
      <c r="B73" s="40"/>
      <c r="C73" s="25"/>
      <c r="D73" s="51">
        <v>12</v>
      </c>
      <c r="E73" s="68"/>
      <c r="F73" s="19"/>
      <c r="G73" s="69"/>
      <c r="H73" s="19"/>
      <c r="I73" s="20"/>
      <c r="J73" s="70"/>
      <c r="K73" s="21"/>
    </row>
    <row r="74" spans="1:11" ht="16.5" customHeight="1" x14ac:dyDescent="0.2">
      <c r="A74" s="92"/>
      <c r="B74" s="40"/>
      <c r="C74" s="25"/>
      <c r="D74" s="51">
        <v>13</v>
      </c>
      <c r="E74" s="68"/>
      <c r="F74" s="19"/>
      <c r="G74" s="69"/>
      <c r="H74" s="19"/>
      <c r="I74" s="20"/>
      <c r="J74" s="70"/>
      <c r="K74" s="21"/>
    </row>
    <row r="75" spans="1:11" ht="16.5" customHeight="1" x14ac:dyDescent="0.2">
      <c r="A75" s="92"/>
      <c r="B75" s="41">
        <f t="shared" ref="B75:B91" si="0">C75</f>
        <v>0</v>
      </c>
      <c r="C75" s="25"/>
      <c r="D75" s="51">
        <v>14</v>
      </c>
      <c r="E75" s="68"/>
      <c r="F75" s="19"/>
      <c r="G75" s="69"/>
      <c r="H75" s="19"/>
      <c r="I75" s="20"/>
      <c r="J75" s="70"/>
      <c r="K75" s="21"/>
    </row>
    <row r="76" spans="1:11" ht="16.5" customHeight="1" x14ac:dyDescent="0.2">
      <c r="A76" s="92"/>
      <c r="B76" s="40">
        <f t="shared" si="0"/>
        <v>0</v>
      </c>
      <c r="C76" s="25"/>
      <c r="D76" s="51">
        <v>15</v>
      </c>
      <c r="E76" s="68"/>
      <c r="F76" s="19"/>
      <c r="G76" s="69"/>
      <c r="H76" s="19"/>
      <c r="I76" s="20"/>
      <c r="J76" s="70"/>
      <c r="K76" s="21"/>
    </row>
    <row r="77" spans="1:11" ht="16.5" customHeight="1" x14ac:dyDescent="0.2">
      <c r="A77" s="92"/>
      <c r="B77" s="40">
        <f t="shared" ref="B77:B82" si="1">C77</f>
        <v>0</v>
      </c>
      <c r="C77" s="25"/>
      <c r="D77" s="51">
        <v>16</v>
      </c>
      <c r="E77" s="68"/>
      <c r="F77" s="19"/>
      <c r="G77" s="69"/>
      <c r="H77" s="19"/>
      <c r="I77" s="20"/>
      <c r="J77" s="70"/>
      <c r="K77" s="21"/>
    </row>
    <row r="78" spans="1:11" ht="16.5" customHeight="1" x14ac:dyDescent="0.2">
      <c r="A78" s="92"/>
      <c r="B78" s="40">
        <f t="shared" si="1"/>
        <v>0</v>
      </c>
      <c r="C78" s="25"/>
      <c r="D78" s="51">
        <v>17</v>
      </c>
      <c r="E78" s="68"/>
      <c r="F78" s="19"/>
      <c r="G78" s="69"/>
      <c r="H78" s="19"/>
      <c r="I78" s="20"/>
      <c r="J78" s="70"/>
      <c r="K78" s="21"/>
    </row>
    <row r="79" spans="1:11" ht="16.5" customHeight="1" x14ac:dyDescent="0.2">
      <c r="A79" s="92"/>
      <c r="B79" s="40">
        <f t="shared" si="1"/>
        <v>0</v>
      </c>
      <c r="C79" s="25"/>
      <c r="D79" s="51">
        <v>18</v>
      </c>
      <c r="E79" s="68"/>
      <c r="F79" s="19"/>
      <c r="G79" s="69"/>
      <c r="H79" s="19"/>
      <c r="I79" s="20"/>
      <c r="J79" s="70"/>
      <c r="K79" s="21"/>
    </row>
    <row r="80" spans="1:11" ht="16.5" customHeight="1" x14ac:dyDescent="0.2">
      <c r="A80" s="92"/>
      <c r="B80" s="40">
        <f t="shared" si="1"/>
        <v>0</v>
      </c>
      <c r="C80" s="25"/>
      <c r="D80" s="51">
        <v>19</v>
      </c>
      <c r="E80" s="68"/>
      <c r="F80" s="19"/>
      <c r="G80" s="69"/>
      <c r="H80" s="19"/>
      <c r="I80" s="20"/>
      <c r="J80" s="70"/>
      <c r="K80" s="21"/>
    </row>
    <row r="81" spans="1:11" ht="16.5" customHeight="1" x14ac:dyDescent="0.2">
      <c r="A81" s="92"/>
      <c r="B81" s="40">
        <f t="shared" si="1"/>
        <v>0</v>
      </c>
      <c r="C81" s="25"/>
      <c r="D81" s="51">
        <v>20</v>
      </c>
      <c r="E81" s="68"/>
      <c r="F81" s="19"/>
      <c r="G81" s="69"/>
      <c r="H81" s="19"/>
      <c r="I81" s="20"/>
      <c r="J81" s="70"/>
      <c r="K81" s="21"/>
    </row>
    <row r="82" spans="1:11" ht="16.5" customHeight="1" x14ac:dyDescent="0.2">
      <c r="A82" s="92"/>
      <c r="B82" s="40">
        <f t="shared" si="1"/>
        <v>0</v>
      </c>
      <c r="C82" s="25"/>
      <c r="D82" s="51">
        <v>21</v>
      </c>
      <c r="E82" s="68"/>
      <c r="F82" s="19"/>
      <c r="G82" s="69"/>
      <c r="H82" s="19"/>
      <c r="I82" s="20"/>
      <c r="J82" s="70"/>
      <c r="K82" s="21"/>
    </row>
    <row r="83" spans="1:11" ht="16.5" customHeight="1" x14ac:dyDescent="0.2">
      <c r="A83" s="92"/>
      <c r="B83" s="40">
        <f t="shared" si="0"/>
        <v>0</v>
      </c>
      <c r="C83" s="25"/>
      <c r="D83" s="51">
        <v>22</v>
      </c>
      <c r="E83" s="68"/>
      <c r="F83" s="19"/>
      <c r="G83" s="69"/>
      <c r="H83" s="19"/>
      <c r="I83" s="20"/>
      <c r="J83" s="70"/>
      <c r="K83" s="21"/>
    </row>
    <row r="84" spans="1:11" ht="16.5" customHeight="1" x14ac:dyDescent="0.2">
      <c r="A84" s="92"/>
      <c r="B84" s="40">
        <f t="shared" si="0"/>
        <v>0</v>
      </c>
      <c r="C84" s="25"/>
      <c r="D84" s="51">
        <v>23</v>
      </c>
      <c r="E84" s="68"/>
      <c r="F84" s="19"/>
      <c r="G84" s="69"/>
      <c r="H84" s="19"/>
      <c r="I84" s="20"/>
      <c r="J84" s="70"/>
      <c r="K84" s="21"/>
    </row>
    <row r="85" spans="1:11" ht="16.5" customHeight="1" x14ac:dyDescent="0.2">
      <c r="A85" s="92"/>
      <c r="B85" s="40">
        <f t="shared" si="0"/>
        <v>0</v>
      </c>
      <c r="C85" s="25"/>
      <c r="D85" s="51">
        <v>24</v>
      </c>
      <c r="E85" s="68"/>
      <c r="F85" s="19"/>
      <c r="G85" s="69"/>
      <c r="H85" s="19"/>
      <c r="I85" s="20"/>
      <c r="J85" s="70"/>
      <c r="K85" s="21"/>
    </row>
    <row r="86" spans="1:11" ht="16.5" customHeight="1" x14ac:dyDescent="0.2">
      <c r="A86" s="92"/>
      <c r="B86" s="40">
        <f t="shared" si="0"/>
        <v>0</v>
      </c>
      <c r="C86" s="25"/>
      <c r="D86" s="51">
        <v>25</v>
      </c>
      <c r="E86" s="68"/>
      <c r="F86" s="19"/>
      <c r="G86" s="69"/>
      <c r="H86" s="19"/>
      <c r="I86" s="20"/>
      <c r="J86" s="70"/>
      <c r="K86" s="21"/>
    </row>
    <row r="87" spans="1:11" ht="16.5" customHeight="1" x14ac:dyDescent="0.2">
      <c r="A87" s="92"/>
      <c r="B87" s="40">
        <f>C87</f>
        <v>0</v>
      </c>
      <c r="C87" s="25"/>
      <c r="D87" s="51">
        <v>26</v>
      </c>
      <c r="E87" s="68"/>
      <c r="F87" s="19"/>
      <c r="G87" s="69"/>
      <c r="H87" s="19"/>
      <c r="I87" s="20"/>
      <c r="J87" s="70"/>
      <c r="K87" s="21"/>
    </row>
    <row r="88" spans="1:11" ht="16.5" customHeight="1" x14ac:dyDescent="0.2">
      <c r="A88" s="92"/>
      <c r="B88" s="40"/>
      <c r="C88" s="25"/>
      <c r="D88" s="51">
        <v>27</v>
      </c>
      <c r="E88" s="68"/>
      <c r="F88" s="19"/>
      <c r="G88" s="69"/>
      <c r="H88" s="19"/>
      <c r="I88" s="20"/>
      <c r="J88" s="70"/>
      <c r="K88" s="21"/>
    </row>
    <row r="89" spans="1:11" ht="16.5" customHeight="1" x14ac:dyDescent="0.2">
      <c r="A89" s="92"/>
      <c r="B89" s="40">
        <f t="shared" si="0"/>
        <v>0</v>
      </c>
      <c r="C89" s="25"/>
      <c r="D89" s="51">
        <v>28</v>
      </c>
      <c r="E89" s="68"/>
      <c r="F89" s="19"/>
      <c r="G89" s="69"/>
      <c r="H89" s="19"/>
      <c r="I89" s="20"/>
      <c r="J89" s="70"/>
      <c r="K89" s="21"/>
    </row>
    <row r="90" spans="1:11" ht="16.5" customHeight="1" x14ac:dyDescent="0.2">
      <c r="A90" s="92"/>
      <c r="B90" s="40">
        <f t="shared" si="0"/>
        <v>0</v>
      </c>
      <c r="C90" s="25"/>
      <c r="D90" s="51">
        <v>29</v>
      </c>
      <c r="E90" s="68"/>
      <c r="F90" s="19"/>
      <c r="G90" s="69"/>
      <c r="H90" s="19"/>
      <c r="I90" s="20"/>
      <c r="J90" s="70"/>
      <c r="K90" s="21"/>
    </row>
    <row r="91" spans="1:11" ht="16.5" customHeight="1" x14ac:dyDescent="0.2">
      <c r="A91" s="92"/>
      <c r="B91" s="40">
        <f t="shared" si="0"/>
        <v>0</v>
      </c>
      <c r="C91" s="25"/>
      <c r="D91" s="51">
        <v>30</v>
      </c>
      <c r="E91" s="68"/>
      <c r="F91" s="19"/>
      <c r="G91" s="69"/>
      <c r="H91" s="19"/>
      <c r="I91" s="20"/>
      <c r="J91" s="70"/>
      <c r="K91" s="21"/>
    </row>
    <row r="92" spans="1:11" ht="16.5" customHeight="1" thickBot="1" x14ac:dyDescent="0.25">
      <c r="A92" s="92"/>
      <c r="B92" s="42">
        <f>C92</f>
        <v>0</v>
      </c>
      <c r="C92" s="26"/>
      <c r="D92" s="52">
        <v>31</v>
      </c>
      <c r="E92" s="71"/>
      <c r="F92" s="22"/>
      <c r="G92" s="72"/>
      <c r="H92" s="22"/>
      <c r="I92" s="23"/>
      <c r="J92" s="73"/>
      <c r="K92" s="132"/>
    </row>
    <row r="93" spans="1:11" ht="15.75" customHeight="1" thickBot="1" x14ac:dyDescent="0.25">
      <c r="H93" s="100"/>
      <c r="I93" s="101"/>
      <c r="J93" s="102" t="s">
        <v>68</v>
      </c>
      <c r="K93" s="88">
        <f>COUNTIF(K4:K92,"参加")</f>
        <v>0</v>
      </c>
    </row>
    <row r="94" spans="1:11" ht="15.75" customHeight="1" x14ac:dyDescent="0.2">
      <c r="J94" s="28"/>
      <c r="K94" s="10"/>
    </row>
    <row r="95" spans="1:11" ht="15.75" customHeight="1" x14ac:dyDescent="0.2">
      <c r="J95" s="28"/>
      <c r="K95" s="10"/>
    </row>
  </sheetData>
  <mergeCells count="3">
    <mergeCell ref="B2:C2"/>
    <mergeCell ref="B60:E60"/>
    <mergeCell ref="E2:G2"/>
  </mergeCells>
  <phoneticPr fontId="1"/>
  <conditionalFormatting sqref="K4:K92">
    <cfRule type="cellIs" dxfId="0" priority="1" operator="equal">
      <formula>"参加"</formula>
    </cfRule>
  </conditionalFormatting>
  <dataValidations count="3">
    <dataValidation type="list" allowBlank="1" showInputMessage="1" showErrorMessage="1" sqref="I4:I92" xr:uid="{00000000-0002-0000-0100-000000000000}">
      <formula1>"男,女"</formula1>
    </dataValidation>
    <dataValidation type="list" allowBlank="1" showInputMessage="1" showErrorMessage="1" sqref="J4:J92" xr:uid="{00000000-0002-0000-0100-000001000000}">
      <formula1>"○"</formula1>
    </dataValidation>
    <dataValidation type="list" allowBlank="1" showInputMessage="1" showErrorMessage="1" sqref="K4:K92" xr:uid="{D7B85241-ACAF-439D-81BD-2594CEE44ED3}">
      <formula1>"参加"</formula1>
    </dataValidation>
  </dataValidations>
  <pageMargins left="0.43" right="0.25" top="0.75" bottom="0.75" header="0.3" footer="0.3"/>
  <headerFooter alignWithMargins="0">
    <oddHeader>&amp;L&amp;"ＭＳ Ｐゴシック,太字"&amp;16④　　&amp;12第３３回全国市町村交流レガッタ薩摩川内大会　メンバー登録票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③チーム登録票</vt:lpstr>
      <vt:lpstr>④メンバー登録票</vt:lpstr>
      <vt:lpstr>③チーム登録票!Print_Area</vt:lpstr>
      <vt:lpstr>④メンバー登録票!Print_Area</vt:lpstr>
      <vt:lpstr>④メンバー登録票!Print_Titles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瀬戸山　亮平</dc:creator>
  <cp:lastModifiedBy>木村　允彦</cp:lastModifiedBy>
  <cp:lastPrinted>2024-05-13T08:32:16Z</cp:lastPrinted>
  <dcterms:created xsi:type="dcterms:W3CDTF">2011-07-11T05:48:56Z</dcterms:created>
  <dcterms:modified xsi:type="dcterms:W3CDTF">2025-06-18T05:35:00Z</dcterms:modified>
</cp:coreProperties>
</file>